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525"/>
  </bookViews>
  <sheets>
    <sheet name="Elimination Form" sheetId="1" r:id="rId1"/>
  </sheets>
  <definedNames>
    <definedName name="_xlnm.Print_Area" localSheetId="0">'Elimination Form'!$A$1:$L$142</definedName>
  </definedNames>
  <calcPr calcId="145621"/>
</workbook>
</file>

<file path=xl/calcChain.xml><?xml version="1.0" encoding="utf-8"?>
<calcChain xmlns="http://schemas.openxmlformats.org/spreadsheetml/2006/main">
  <c r="K112" i="1" l="1"/>
  <c r="K111" i="1"/>
  <c r="K110" i="1"/>
  <c r="K109" i="1"/>
  <c r="K108" i="1"/>
  <c r="K107" i="1"/>
  <c r="K106" i="1"/>
  <c r="K105" i="1"/>
  <c r="K104" i="1"/>
  <c r="K103" i="1"/>
  <c r="K99" i="1"/>
  <c r="K98" i="1"/>
  <c r="K97" i="1"/>
  <c r="K96" i="1"/>
  <c r="K95" i="1"/>
  <c r="K91" i="1"/>
  <c r="K90" i="1"/>
  <c r="K89" i="1"/>
  <c r="K88" i="1"/>
  <c r="K87" i="1"/>
  <c r="K86" i="1"/>
  <c r="K85" i="1"/>
  <c r="K84" i="1"/>
  <c r="K83" i="1"/>
  <c r="K82" i="1"/>
  <c r="K78" i="1"/>
  <c r="K77" i="1"/>
  <c r="K76" i="1"/>
  <c r="K75" i="1"/>
  <c r="K74" i="1"/>
  <c r="K70" i="1"/>
  <c r="K69" i="1"/>
  <c r="K68" i="1"/>
  <c r="K67" i="1"/>
  <c r="K66" i="1"/>
  <c r="K62" i="1"/>
  <c r="K61" i="1"/>
  <c r="K60" i="1"/>
  <c r="K59" i="1"/>
  <c r="K58" i="1"/>
  <c r="K57" i="1"/>
  <c r="K56" i="1"/>
  <c r="K55" i="1"/>
  <c r="K54" i="1"/>
  <c r="K53" i="1"/>
  <c r="K49" i="1"/>
  <c r="K48" i="1"/>
  <c r="K47" i="1"/>
  <c r="K46" i="1"/>
  <c r="K45" i="1"/>
  <c r="K41" i="1"/>
  <c r="K40" i="1"/>
  <c r="K39" i="1"/>
  <c r="K38" i="1"/>
  <c r="K37" i="1"/>
  <c r="K33" i="1"/>
  <c r="K32" i="1"/>
  <c r="K31" i="1"/>
  <c r="K30" i="1"/>
  <c r="K29" i="1"/>
  <c r="K28" i="1"/>
  <c r="K27" i="1"/>
  <c r="K26" i="1"/>
  <c r="K25" i="1"/>
  <c r="K24" i="1"/>
  <c r="F130" i="1"/>
  <c r="G49" i="1" l="1"/>
  <c r="G70" i="1"/>
  <c r="G126" i="1"/>
  <c r="G129" i="1"/>
  <c r="G138" i="1"/>
  <c r="L112" i="1"/>
  <c r="L111" i="1"/>
  <c r="L110" i="1"/>
  <c r="L109" i="1"/>
  <c r="L108" i="1"/>
  <c r="L107" i="1"/>
  <c r="L106" i="1"/>
  <c r="L105" i="1"/>
  <c r="L104" i="1"/>
  <c r="L103" i="1"/>
  <c r="L99" i="1"/>
  <c r="L98" i="1"/>
  <c r="L97" i="1"/>
  <c r="L96" i="1"/>
  <c r="L95" i="1"/>
  <c r="L91" i="1"/>
  <c r="L90" i="1"/>
  <c r="L89" i="1"/>
  <c r="L88" i="1"/>
  <c r="L87" i="1"/>
  <c r="L86" i="1"/>
  <c r="L85" i="1"/>
  <c r="L84" i="1"/>
  <c r="L83" i="1"/>
  <c r="L82" i="1"/>
  <c r="L78" i="1"/>
  <c r="L77" i="1"/>
  <c r="L76" i="1"/>
  <c r="L75" i="1"/>
  <c r="L74" i="1"/>
  <c r="L70" i="1"/>
  <c r="L69" i="1"/>
  <c r="L68" i="1"/>
  <c r="L67" i="1"/>
  <c r="L66" i="1"/>
  <c r="L62" i="1"/>
  <c r="L61" i="1"/>
  <c r="L60" i="1"/>
  <c r="L59" i="1"/>
  <c r="L58" i="1"/>
  <c r="L57" i="1"/>
  <c r="L56" i="1"/>
  <c r="L55" i="1"/>
  <c r="L54" i="1"/>
  <c r="L53" i="1"/>
  <c r="L49" i="1"/>
  <c r="L48" i="1"/>
  <c r="L47" i="1"/>
  <c r="L46" i="1"/>
  <c r="L45" i="1"/>
  <c r="L41" i="1"/>
  <c r="L40" i="1"/>
  <c r="L39" i="1"/>
  <c r="L38" i="1"/>
  <c r="L37" i="1"/>
  <c r="L25" i="1"/>
  <c r="L26" i="1"/>
  <c r="L27" i="1"/>
  <c r="L28" i="1"/>
  <c r="L29" i="1"/>
  <c r="L30" i="1"/>
  <c r="L31" i="1"/>
  <c r="L32" i="1"/>
  <c r="L33" i="1"/>
  <c r="L24" i="1"/>
  <c r="G125" i="1"/>
  <c r="G124" i="1"/>
  <c r="G123" i="1"/>
  <c r="G122" i="1"/>
  <c r="G121" i="1"/>
  <c r="G120" i="1"/>
  <c r="G119" i="1"/>
  <c r="G118" i="1"/>
  <c r="G117" i="1"/>
  <c r="G116" i="1"/>
  <c r="G112" i="1"/>
  <c r="G111" i="1"/>
  <c r="G110" i="1"/>
  <c r="G109" i="1"/>
  <c r="G108" i="1"/>
  <c r="G107" i="1"/>
  <c r="G106" i="1"/>
  <c r="G105" i="1"/>
  <c r="G104" i="1"/>
  <c r="G103" i="1"/>
  <c r="G99" i="1"/>
  <c r="G98" i="1"/>
  <c r="G97" i="1"/>
  <c r="G96" i="1"/>
  <c r="G95" i="1"/>
  <c r="G91" i="1"/>
  <c r="G90" i="1"/>
  <c r="G89" i="1"/>
  <c r="G88" i="1"/>
  <c r="G87" i="1"/>
  <c r="G86" i="1"/>
  <c r="G85" i="1"/>
  <c r="G84" i="1"/>
  <c r="G83" i="1"/>
  <c r="G82" i="1"/>
  <c r="G78" i="1"/>
  <c r="G77" i="1"/>
  <c r="G76" i="1"/>
  <c r="G75" i="1"/>
  <c r="G74" i="1"/>
  <c r="G69" i="1"/>
  <c r="G68" i="1"/>
  <c r="G67" i="1"/>
  <c r="G66" i="1"/>
  <c r="G62" i="1"/>
  <c r="G61" i="1"/>
  <c r="G60" i="1"/>
  <c r="G59" i="1"/>
  <c r="G58" i="1"/>
  <c r="G57" i="1"/>
  <c r="G56" i="1"/>
  <c r="G55" i="1"/>
  <c r="G54" i="1"/>
  <c r="G53" i="1"/>
  <c r="G48" i="1"/>
  <c r="G47" i="1"/>
  <c r="G46" i="1"/>
  <c r="G45" i="1"/>
  <c r="G41" i="1"/>
  <c r="G40" i="1"/>
  <c r="G39" i="1"/>
  <c r="G38" i="1"/>
  <c r="G37" i="1"/>
  <c r="G33" i="1"/>
  <c r="G32" i="1"/>
  <c r="G31" i="1"/>
  <c r="G30" i="1"/>
  <c r="G29" i="1"/>
  <c r="G28" i="1"/>
  <c r="G27" i="1"/>
  <c r="G26" i="1"/>
  <c r="G25" i="1"/>
  <c r="G24" i="1"/>
  <c r="F129" i="1" l="1"/>
  <c r="F133" i="1" s="1"/>
  <c r="E129" i="1" l="1"/>
</calcChain>
</file>

<file path=xl/comments1.xml><?xml version="1.0" encoding="utf-8"?>
<comments xmlns="http://schemas.openxmlformats.org/spreadsheetml/2006/main">
  <authors>
    <author>Kevin Abe</author>
  </authors>
  <commentList>
    <comment ref="E130" authorId="0">
      <text>
        <r>
          <rPr>
            <b/>
            <sz val="14"/>
            <color indexed="10"/>
            <rFont val="Tahoma"/>
            <family val="2"/>
          </rPr>
          <t>ENTER QUANTITY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1" authorId="0">
      <text>
        <r>
          <rPr>
            <b/>
            <sz val="14"/>
            <color indexed="10"/>
            <rFont val="Tahoma"/>
            <family val="2"/>
          </rPr>
          <t>ENTER QUANTITY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<sst xmlns="http://schemas.openxmlformats.org/spreadsheetml/2006/main" count="138" uniqueCount="60">
  <si>
    <t>Team SCKF Application form</t>
  </si>
  <si>
    <t>Date:</t>
  </si>
  <si>
    <t>Sign in:</t>
  </si>
  <si>
    <t>8:00-8:30am /  selection tournament start time 9am</t>
  </si>
  <si>
    <t>Location:</t>
  </si>
  <si>
    <t>6501 Passons BL, Pico Rivera, CA 90660</t>
  </si>
  <si>
    <t>Men</t>
  </si>
  <si>
    <t>Women</t>
  </si>
  <si>
    <t>Senior Youth Boy</t>
  </si>
  <si>
    <t>ages 16-18</t>
  </si>
  <si>
    <t>Junior Youth Boy</t>
  </si>
  <si>
    <t>ages 12-15</t>
  </si>
  <si>
    <t>Senior Youth Girl</t>
  </si>
  <si>
    <t>Junior Youth Girl</t>
  </si>
  <si>
    <t>3-dan and above, ages 50+</t>
  </si>
  <si>
    <t>19 and up, 1-kyu and lower</t>
  </si>
  <si>
    <t>Men's Divisions</t>
  </si>
  <si>
    <t>Rank</t>
  </si>
  <si>
    <t>Name (Last, First)</t>
  </si>
  <si>
    <t>Birthdate</t>
  </si>
  <si>
    <t>Dojo</t>
  </si>
  <si>
    <t>Women's Divisions</t>
  </si>
  <si>
    <t>Senior Youth Boy's Divisions</t>
  </si>
  <si>
    <t>Junior Youth Boy's Divisions</t>
  </si>
  <si>
    <t>Senior Youth Girl's Divisions</t>
  </si>
  <si>
    <t>Junior Youth Girl's Divisions</t>
  </si>
  <si>
    <t>Gender</t>
  </si>
  <si>
    <t>Mudansha Divisions</t>
  </si>
  <si>
    <t>DEADLINE: September 21, 2019, Saturday</t>
  </si>
  <si>
    <t>2020 AUSKF  Championships</t>
  </si>
  <si>
    <t>TBD</t>
  </si>
  <si>
    <t>Senior Women's</t>
  </si>
  <si>
    <t>3-dan and above, ages 45+</t>
  </si>
  <si>
    <t>Senior Men's</t>
  </si>
  <si>
    <t>Senior Women</t>
  </si>
  <si>
    <t>Senior Men</t>
  </si>
  <si>
    <t>Mudansha (Men and/or Women)</t>
  </si>
  <si>
    <t>must be registerd AUSKF member in good standing for 3 years prior to 2020 Championship date</t>
  </si>
  <si>
    <t>Age determined as of January 1, 2020</t>
  </si>
  <si>
    <t>Due date:</t>
  </si>
  <si>
    <t>Divisions (Participant can only enter 1 division):</t>
  </si>
  <si>
    <t>Age 1/1/2020</t>
  </si>
  <si>
    <t>Shinpans for SCKF Tryouts</t>
  </si>
  <si>
    <t>AUSKF ID#</t>
  </si>
  <si>
    <t>COST</t>
  </si>
  <si>
    <t>parent's name (minors)</t>
  </si>
  <si>
    <t>Email</t>
  </si>
  <si>
    <t>11/17/2019, Sunday</t>
  </si>
  <si>
    <t>9/21/2019, Saturday</t>
  </si>
  <si>
    <t>**Upload this excel file to Google Drive/to_sckf folder</t>
  </si>
  <si>
    <t>TOTAL TRYOUT FEE</t>
  </si>
  <si>
    <t>BENTO - NONSHINPANS ($10)</t>
  </si>
  <si>
    <t>QTY</t>
  </si>
  <si>
    <t>SHINPAN BENTO (FREE)</t>
  </si>
  <si>
    <t>TOTAL AMOUNT OWED</t>
  </si>
  <si>
    <t>Make check payable to Southern California Kendo Federation and send to:</t>
  </si>
  <si>
    <t>2619 Mary Street</t>
  </si>
  <si>
    <t>La Crescenta, CA  91214</t>
  </si>
  <si>
    <t>*Postmarked by 9/21/19</t>
  </si>
  <si>
    <t>**Upload this excel file to Google Drive/to_sckf folder and send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</si>
</sst>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3"/>
      <charset val="128"/>
    </font>
    <font>
      <sz val="11"/>
      <color indexed="9"/>
      <name val="Calibri"/>
      <family val="2"/>
    </font>
    <font>
      <sz val="11"/>
      <color indexed="9"/>
      <name val="Calibri"/>
      <family val="3"/>
      <charset val="12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3"/>
      <charset val="128"/>
    </font>
    <font>
      <b/>
      <sz val="18"/>
      <color indexed="56"/>
      <name val="Cambria"/>
      <family val="3"/>
      <charset val="128"/>
    </font>
    <font>
      <b/>
      <sz val="11"/>
      <color indexed="9"/>
      <name val="Calibri"/>
      <family val="3"/>
      <charset val="128"/>
    </font>
    <font>
      <sz val="11"/>
      <color indexed="52"/>
      <name val="Calibri"/>
      <family val="3"/>
      <charset val="128"/>
    </font>
    <font>
      <sz val="11"/>
      <color indexed="62"/>
      <name val="Calibri"/>
      <family val="3"/>
      <charset val="128"/>
    </font>
    <font>
      <b/>
      <sz val="11"/>
      <color indexed="63"/>
      <name val="Calibri"/>
      <family val="3"/>
      <charset val="128"/>
    </font>
    <font>
      <sz val="11"/>
      <color indexed="20"/>
      <name val="Calibri"/>
      <family val="3"/>
      <charset val="128"/>
    </font>
    <font>
      <sz val="11"/>
      <color indexed="17"/>
      <name val="Calibri"/>
      <family val="3"/>
      <charset val="128"/>
    </font>
    <font>
      <b/>
      <sz val="15"/>
      <color indexed="56"/>
      <name val="Calibri"/>
      <family val="3"/>
      <charset val="128"/>
    </font>
    <font>
      <b/>
      <sz val="13"/>
      <color indexed="56"/>
      <name val="Calibri"/>
      <family val="3"/>
      <charset val="128"/>
    </font>
    <font>
      <b/>
      <sz val="11"/>
      <color indexed="56"/>
      <name val="Calibri"/>
      <family val="3"/>
      <charset val="128"/>
    </font>
    <font>
      <b/>
      <sz val="11"/>
      <color indexed="52"/>
      <name val="Calibri"/>
      <family val="3"/>
      <charset val="128"/>
    </font>
    <font>
      <i/>
      <sz val="11"/>
      <color indexed="23"/>
      <name val="Calibri"/>
      <family val="3"/>
      <charset val="128"/>
    </font>
    <font>
      <sz val="11"/>
      <color indexed="10"/>
      <name val="Calibri"/>
      <family val="3"/>
      <charset val="128"/>
    </font>
    <font>
      <b/>
      <sz val="11"/>
      <color indexed="8"/>
      <name val="Calibri"/>
      <family val="3"/>
      <charset val="128"/>
    </font>
    <font>
      <b/>
      <sz val="12"/>
      <name val="Cambria"/>
      <family val="3"/>
      <charset val="128"/>
    </font>
    <font>
      <b/>
      <sz val="16"/>
      <name val="Cambria"/>
      <family val="3"/>
      <charset val="128"/>
    </font>
    <font>
      <sz val="10"/>
      <color indexed="8"/>
      <name val="Cambria"/>
      <family val="3"/>
      <charset val="128"/>
    </font>
    <font>
      <b/>
      <sz val="12"/>
      <color indexed="8"/>
      <name val="Cambria"/>
      <family val="3"/>
      <charset val="128"/>
    </font>
    <font>
      <b/>
      <sz val="11"/>
      <color indexed="63"/>
      <name val="Cambria"/>
      <family val="3"/>
      <charset val="128"/>
    </font>
    <font>
      <b/>
      <sz val="14"/>
      <name val="Cambria"/>
      <family val="3"/>
      <charset val="128"/>
    </font>
    <font>
      <sz val="10"/>
      <color indexed="8"/>
      <name val="Arial"/>
      <family val="2"/>
      <charset val="1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2"/>
      <name val="Cambria"/>
      <family val="1"/>
    </font>
    <font>
      <sz val="12"/>
      <name val="Arial"/>
      <family val="2"/>
    </font>
    <font>
      <b/>
      <sz val="12"/>
      <color rgb="FFFF0000"/>
      <name val="Cambria"/>
      <family val="3"/>
      <charset val="128"/>
    </font>
    <font>
      <b/>
      <sz val="14"/>
      <color rgb="FF0000FF"/>
      <name val="Cambria"/>
      <family val="3"/>
      <charset val="128"/>
    </font>
    <font>
      <b/>
      <i/>
      <sz val="12"/>
      <color rgb="FFFF0000"/>
      <name val="Cambria"/>
      <family val="1"/>
    </font>
    <font>
      <b/>
      <i/>
      <sz val="8"/>
      <color rgb="FFFF0000"/>
      <name val="Cambria"/>
      <family val="1"/>
    </font>
    <font>
      <b/>
      <i/>
      <sz val="10"/>
      <color rgb="FFFF0000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9"/>
      <color indexed="81"/>
      <name val="Tahoma"/>
      <family val="2"/>
    </font>
    <font>
      <b/>
      <sz val="14"/>
      <color indexed="10"/>
      <name val="Tahoma"/>
      <family val="2"/>
    </font>
    <font>
      <b/>
      <i/>
      <sz val="12"/>
      <color rgb="FF0000FF"/>
      <name val="Cambria"/>
      <family val="1"/>
    </font>
    <font>
      <b/>
      <sz val="12"/>
      <color rgb="FF0000FF"/>
      <name val="Cambria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41" fillId="0" borderId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43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43" fillId="23" borderId="7" applyNumberFormat="0" applyAlignment="0" applyProtection="0"/>
    <xf numFmtId="0" fontId="23" fillId="0" borderId="6" applyNumberFormat="0" applyFill="0" applyAlignment="0" applyProtection="0"/>
    <xf numFmtId="0" fontId="24" fillId="7" borderId="1" applyNumberFormat="0" applyAlignment="0" applyProtection="0"/>
    <xf numFmtId="0" fontId="25" fillId="20" borderId="8" applyNumberFormat="0" applyAlignment="0" applyProtection="0"/>
    <xf numFmtId="0" fontId="26" fillId="3" borderId="0" applyNumberFormat="0" applyBorder="0" applyAlignment="0" applyProtection="0"/>
    <xf numFmtId="0" fontId="2" fillId="0" borderId="0">
      <alignment vertical="center"/>
    </xf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114">
    <xf numFmtId="0" fontId="0" fillId="0" borderId="0" xfId="0"/>
    <xf numFmtId="0" fontId="35" fillId="0" borderId="0" xfId="0" applyFont="1" applyAlignment="1">
      <alignment horizontal="center"/>
    </xf>
    <xf numFmtId="0" fontId="35" fillId="0" borderId="0" xfId="0" applyFont="1" applyAlignment="1"/>
    <xf numFmtId="0" fontId="35" fillId="24" borderId="0" xfId="0" applyFont="1" applyFill="1" applyBorder="1" applyAlignment="1">
      <alignment horizontal="center"/>
    </xf>
    <xf numFmtId="0" fontId="35" fillId="24" borderId="0" xfId="0" applyFont="1" applyFill="1" applyAlignment="1">
      <alignment horizontal="left"/>
    </xf>
    <xf numFmtId="0" fontId="35" fillId="24" borderId="0" xfId="0" applyFont="1" applyFill="1" applyAlignment="1">
      <alignment horizontal="center"/>
    </xf>
    <xf numFmtId="0" fontId="35" fillId="0" borderId="0" xfId="0" applyFont="1" applyBorder="1" applyAlignment="1">
      <alignment horizontal="center"/>
    </xf>
    <xf numFmtId="0" fontId="44" fillId="0" borderId="0" xfId="0" applyFont="1" applyAlignment="1"/>
    <xf numFmtId="0" fontId="44" fillId="0" borderId="0" xfId="0" applyFont="1" applyAlignment="1">
      <alignment horizontal="center"/>
    </xf>
    <xf numFmtId="0" fontId="44" fillId="24" borderId="0" xfId="0" applyFont="1" applyFill="1" applyAlignment="1">
      <alignment horizontal="center"/>
    </xf>
    <xf numFmtId="0" fontId="44" fillId="24" borderId="12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left" vertical="center"/>
    </xf>
    <xf numFmtId="0" fontId="44" fillId="24" borderId="13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/>
    </xf>
    <xf numFmtId="0" fontId="35" fillId="24" borderId="0" xfId="0" applyFont="1" applyFill="1" applyAlignment="1"/>
    <xf numFmtId="0" fontId="37" fillId="24" borderId="0" xfId="75" applyFont="1" applyFill="1" applyBorder="1" applyAlignment="1">
      <alignment vertical="center"/>
    </xf>
    <xf numFmtId="0" fontId="40" fillId="0" borderId="0" xfId="0" applyFont="1" applyAlignment="1">
      <alignment horizontal="left"/>
    </xf>
    <xf numFmtId="0" fontId="47" fillId="24" borderId="0" xfId="0" applyFont="1" applyFill="1" applyBorder="1" applyAlignment="1">
      <alignment horizontal="left"/>
    </xf>
    <xf numFmtId="0" fontId="48" fillId="24" borderId="0" xfId="0" applyFont="1" applyFill="1" applyBorder="1" applyAlignment="1">
      <alignment horizontal="left"/>
    </xf>
    <xf numFmtId="0" fontId="44" fillId="24" borderId="0" xfId="0" applyFont="1" applyFill="1" applyBorder="1" applyAlignment="1">
      <alignment horizontal="left"/>
    </xf>
    <xf numFmtId="0" fontId="44" fillId="24" borderId="13" xfId="0" applyFont="1" applyFill="1" applyBorder="1" applyAlignment="1">
      <alignment horizontal="left"/>
    </xf>
    <xf numFmtId="0" fontId="35" fillId="24" borderId="0" xfId="0" applyFont="1" applyFill="1" applyAlignment="1">
      <alignment horizontal="right"/>
    </xf>
    <xf numFmtId="0" fontId="46" fillId="24" borderId="0" xfId="0" applyFont="1" applyFill="1" applyAlignment="1">
      <alignment horizontal="right"/>
    </xf>
    <xf numFmtId="14" fontId="35" fillId="0" borderId="0" xfId="0" applyNumberFormat="1" applyFont="1" applyAlignment="1"/>
    <xf numFmtId="14" fontId="35" fillId="24" borderId="0" xfId="0" applyNumberFormat="1" applyFont="1" applyFill="1" applyBorder="1" applyAlignment="1">
      <alignment horizontal="center"/>
    </xf>
    <xf numFmtId="14" fontId="35" fillId="24" borderId="0" xfId="0" applyNumberFormat="1" applyFont="1" applyFill="1" applyAlignment="1">
      <alignment horizontal="left"/>
    </xf>
    <xf numFmtId="14" fontId="35" fillId="24" borderId="0" xfId="0" applyNumberFormat="1" applyFont="1" applyFill="1" applyAlignment="1"/>
    <xf numFmtId="14" fontId="38" fillId="24" borderId="0" xfId="75" applyNumberFormat="1" applyFont="1" applyFill="1" applyBorder="1" applyAlignment="1">
      <alignment horizontal="left" vertical="center"/>
    </xf>
    <xf numFmtId="14" fontId="39" fillId="0" borderId="0" xfId="0" applyNumberFormat="1" applyFont="1" applyAlignment="1"/>
    <xf numFmtId="14" fontId="46" fillId="24" borderId="0" xfId="0" applyNumberFormat="1" applyFont="1" applyFill="1" applyAlignment="1"/>
    <xf numFmtId="14" fontId="35" fillId="24" borderId="0" xfId="0" applyNumberFormat="1" applyFont="1" applyFill="1" applyBorder="1" applyAlignment="1">
      <alignment horizontal="left"/>
    </xf>
    <xf numFmtId="14" fontId="35" fillId="0" borderId="0" xfId="0" applyNumberFormat="1" applyFont="1" applyBorder="1" applyAlignment="1">
      <alignment horizontal="left" vertical="center"/>
    </xf>
    <xf numFmtId="14" fontId="35" fillId="24" borderId="0" xfId="0" applyNumberFormat="1" applyFont="1" applyFill="1" applyAlignment="1">
      <alignment horizontal="center"/>
    </xf>
    <xf numFmtId="14" fontId="44" fillId="24" borderId="0" xfId="0" applyNumberFormat="1" applyFont="1" applyFill="1" applyBorder="1" applyAlignment="1">
      <alignment horizontal="center"/>
    </xf>
    <xf numFmtId="14" fontId="44" fillId="24" borderId="0" xfId="0" applyNumberFormat="1" applyFont="1" applyFill="1" applyAlignment="1">
      <alignment horizontal="center"/>
    </xf>
    <xf numFmtId="14" fontId="44" fillId="24" borderId="13" xfId="0" applyNumberFormat="1" applyFont="1" applyFill="1" applyBorder="1" applyAlignment="1">
      <alignment horizontal="center"/>
    </xf>
    <xf numFmtId="14" fontId="42" fillId="24" borderId="0" xfId="0" applyNumberFormat="1" applyFont="1" applyFill="1" applyBorder="1" applyAlignment="1">
      <alignment horizontal="center"/>
    </xf>
    <xf numFmtId="14" fontId="35" fillId="0" borderId="0" xfId="0" applyNumberFormat="1" applyFont="1" applyBorder="1" applyAlignment="1">
      <alignment horizontal="center"/>
    </xf>
    <xf numFmtId="14" fontId="35" fillId="0" borderId="0" xfId="0" applyNumberFormat="1" applyFont="1" applyAlignment="1">
      <alignment horizontal="center"/>
    </xf>
    <xf numFmtId="0" fontId="44" fillId="0" borderId="0" xfId="0" applyFont="1" applyBorder="1" applyAlignment="1">
      <alignment horizontal="center"/>
    </xf>
    <xf numFmtId="0" fontId="51" fillId="24" borderId="0" xfId="0" applyFont="1" applyFill="1" applyBorder="1" applyAlignment="1">
      <alignment horizontal="center"/>
    </xf>
    <xf numFmtId="0" fontId="51" fillId="24" borderId="12" xfId="0" applyFont="1" applyFill="1" applyBorder="1" applyAlignment="1">
      <alignment horizontal="center"/>
    </xf>
    <xf numFmtId="42" fontId="44" fillId="24" borderId="10" xfId="0" applyNumberFormat="1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1" fillId="26" borderId="12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4" fillId="24" borderId="15" xfId="0" applyFont="1" applyFill="1" applyBorder="1" applyAlignment="1">
      <alignment horizontal="center"/>
    </xf>
    <xf numFmtId="42" fontId="44" fillId="24" borderId="19" xfId="0" applyNumberFormat="1" applyFont="1" applyFill="1" applyBorder="1" applyAlignment="1">
      <alignment horizontal="center"/>
    </xf>
    <xf numFmtId="0" fontId="52" fillId="25" borderId="12" xfId="0" applyFont="1" applyFill="1" applyBorder="1" applyAlignment="1">
      <alignment horizontal="center"/>
    </xf>
    <xf numFmtId="0" fontId="44" fillId="25" borderId="12" xfId="0" applyFont="1" applyFill="1" applyBorder="1" applyAlignment="1">
      <alignment horizontal="center"/>
    </xf>
    <xf numFmtId="14" fontId="44" fillId="25" borderId="12" xfId="0" applyNumberFormat="1" applyFont="1" applyFill="1" applyBorder="1" applyAlignment="1">
      <alignment horizontal="center"/>
    </xf>
    <xf numFmtId="0" fontId="44" fillId="26" borderId="12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42" fontId="44" fillId="24" borderId="0" xfId="0" applyNumberFormat="1" applyFont="1" applyFill="1" applyBorder="1" applyAlignment="1">
      <alignment horizontal="center"/>
    </xf>
    <xf numFmtId="0" fontId="44" fillId="0" borderId="0" xfId="46" applyFont="1" applyFill="1" applyBorder="1" applyAlignment="1">
      <alignment horizontal="center"/>
    </xf>
    <xf numFmtId="0" fontId="44" fillId="24" borderId="0" xfId="46" applyFont="1" applyFill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52" fillId="27" borderId="12" xfId="0" applyFont="1" applyFill="1" applyBorder="1" applyAlignment="1">
      <alignment horizontal="center"/>
    </xf>
    <xf numFmtId="0" fontId="44" fillId="27" borderId="12" xfId="0" applyFont="1" applyFill="1" applyBorder="1" applyAlignment="1">
      <alignment horizontal="center"/>
    </xf>
    <xf numFmtId="0" fontId="44" fillId="27" borderId="12" xfId="46" applyFont="1" applyFill="1" applyBorder="1" applyAlignment="1">
      <alignment horizontal="center"/>
    </xf>
    <xf numFmtId="0" fontId="49" fillId="27" borderId="12" xfId="0" applyFont="1" applyFill="1" applyBorder="1" applyAlignment="1">
      <alignment horizontal="center"/>
    </xf>
    <xf numFmtId="0" fontId="44" fillId="24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41" fontId="44" fillId="24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/>
    </xf>
    <xf numFmtId="0" fontId="44" fillId="24" borderId="2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44" fillId="24" borderId="21" xfId="0" applyFont="1" applyFill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42" fontId="44" fillId="0" borderId="24" xfId="0" applyNumberFormat="1" applyFont="1" applyBorder="1" applyAlignment="1">
      <alignment horizontal="center"/>
    </xf>
    <xf numFmtId="0" fontId="44" fillId="24" borderId="23" xfId="0" applyFont="1" applyFill="1" applyBorder="1" applyAlignment="1">
      <alignment horizontal="center"/>
    </xf>
    <xf numFmtId="0" fontId="44" fillId="0" borderId="24" xfId="0" applyFont="1" applyBorder="1" applyAlignment="1">
      <alignment horizontal="center"/>
    </xf>
    <xf numFmtId="42" fontId="44" fillId="0" borderId="25" xfId="0" applyNumberFormat="1" applyFont="1" applyBorder="1" applyAlignment="1">
      <alignment horizontal="center"/>
    </xf>
    <xf numFmtId="0" fontId="55" fillId="24" borderId="23" xfId="0" applyFont="1" applyFill="1" applyBorder="1" applyAlignment="1">
      <alignment horizontal="left"/>
    </xf>
    <xf numFmtId="14" fontId="35" fillId="24" borderId="23" xfId="0" applyNumberFormat="1" applyFont="1" applyFill="1" applyBorder="1" applyAlignment="1">
      <alignment horizontal="center"/>
    </xf>
    <xf numFmtId="0" fontId="35" fillId="24" borderId="24" xfId="0" applyFont="1" applyFill="1" applyBorder="1" applyAlignment="1">
      <alignment horizontal="center"/>
    </xf>
    <xf numFmtId="14" fontId="35" fillId="0" borderId="26" xfId="0" applyNumberFormat="1" applyFont="1" applyBorder="1" applyAlignment="1">
      <alignment horizontal="center"/>
    </xf>
    <xf numFmtId="0" fontId="50" fillId="24" borderId="27" xfId="0" applyFont="1" applyFill="1" applyBorder="1" applyAlignment="1">
      <alignment horizontal="left"/>
    </xf>
    <xf numFmtId="0" fontId="35" fillId="0" borderId="27" xfId="0" applyFont="1" applyBorder="1" applyAlignment="1">
      <alignment horizontal="center"/>
    </xf>
    <xf numFmtId="0" fontId="35" fillId="24" borderId="28" xfId="0" applyFont="1" applyFill="1" applyBorder="1" applyAlignment="1">
      <alignment horizontal="center"/>
    </xf>
    <xf numFmtId="0" fontId="56" fillId="24" borderId="19" xfId="0" applyFont="1" applyFill="1" applyBorder="1" applyAlignment="1" applyProtection="1">
      <alignment horizontal="center"/>
      <protection locked="0"/>
    </xf>
    <xf numFmtId="14" fontId="56" fillId="24" borderId="14" xfId="0" applyNumberFormat="1" applyFont="1" applyFill="1" applyBorder="1" applyAlignment="1" applyProtection="1">
      <alignment horizontal="center"/>
      <protection locked="0"/>
    </xf>
    <xf numFmtId="0" fontId="56" fillId="0" borderId="14" xfId="0" applyFont="1" applyBorder="1" applyAlignment="1" applyProtection="1">
      <alignment horizontal="center"/>
      <protection locked="0"/>
    </xf>
    <xf numFmtId="0" fontId="56" fillId="24" borderId="10" xfId="0" applyFont="1" applyFill="1" applyBorder="1" applyAlignment="1" applyProtection="1">
      <alignment horizontal="center"/>
      <protection locked="0"/>
    </xf>
    <xf numFmtId="14" fontId="56" fillId="24" borderId="11" xfId="0" applyNumberFormat="1" applyFont="1" applyFill="1" applyBorder="1" applyAlignment="1" applyProtection="1">
      <alignment horizontal="center"/>
      <protection locked="0"/>
    </xf>
    <xf numFmtId="0" fontId="56" fillId="0" borderId="11" xfId="0" applyFont="1" applyBorder="1" applyAlignment="1" applyProtection="1">
      <alignment horizontal="center"/>
      <protection locked="0"/>
    </xf>
    <xf numFmtId="0" fontId="56" fillId="24" borderId="10" xfId="46" applyFont="1" applyFill="1" applyBorder="1" applyAlignment="1" applyProtection="1">
      <alignment horizontal="center"/>
      <protection locked="0"/>
    </xf>
    <xf numFmtId="14" fontId="56" fillId="24" borderId="11" xfId="46" applyNumberFormat="1" applyFont="1" applyFill="1" applyBorder="1" applyAlignment="1" applyProtection="1">
      <alignment horizontal="center"/>
      <protection locked="0"/>
    </xf>
    <xf numFmtId="0" fontId="56" fillId="0" borderId="11" xfId="46" applyFont="1" applyBorder="1" applyAlignment="1" applyProtection="1">
      <alignment horizontal="center"/>
      <protection locked="0"/>
    </xf>
    <xf numFmtId="0" fontId="56" fillId="0" borderId="16" xfId="0" applyFont="1" applyBorder="1" applyAlignment="1" applyProtection="1">
      <alignment horizontal="center"/>
      <protection locked="0"/>
    </xf>
    <xf numFmtId="0" fontId="56" fillId="0" borderId="17" xfId="0" applyFont="1" applyBorder="1" applyAlignment="1" applyProtection="1">
      <alignment horizontal="center"/>
      <protection locked="0"/>
    </xf>
    <xf numFmtId="0" fontId="56" fillId="0" borderId="12" xfId="0" applyFont="1" applyBorder="1" applyAlignment="1" applyProtection="1">
      <alignment horizontal="center"/>
      <protection locked="0"/>
    </xf>
    <xf numFmtId="0" fontId="56" fillId="24" borderId="12" xfId="0" applyFont="1" applyFill="1" applyBorder="1" applyAlignment="1" applyProtection="1">
      <alignment horizontal="center"/>
      <protection locked="0"/>
    </xf>
    <xf numFmtId="0" fontId="56" fillId="24" borderId="12" xfId="46" applyFont="1" applyFill="1" applyBorder="1" applyAlignment="1" applyProtection="1">
      <alignment horizontal="center"/>
      <protection locked="0"/>
    </xf>
    <xf numFmtId="0" fontId="56" fillId="0" borderId="12" xfId="46" applyFont="1" applyBorder="1" applyAlignment="1" applyProtection="1">
      <alignment horizontal="center"/>
      <protection locked="0"/>
    </xf>
    <xf numFmtId="0" fontId="35" fillId="24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5" fillId="24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35" fillId="24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6" fillId="2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1" fontId="56" fillId="24" borderId="12" xfId="0" applyNumberFormat="1" applyFont="1" applyFill="1" applyBorder="1" applyAlignment="1" applyProtection="1">
      <alignment horizontal="center"/>
      <protection locked="0"/>
    </xf>
  </cellXfs>
  <cellStyles count="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アクセント 1" xfId="7"/>
    <cellStyle name="20% - アクセント 2" xfId="8"/>
    <cellStyle name="20% - アクセント 3" xfId="9"/>
    <cellStyle name="20% - アクセント 4" xfId="10"/>
    <cellStyle name="20% - アクセント 5" xfId="11"/>
    <cellStyle name="20% - アクセント 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アクセント 1" xfId="19"/>
    <cellStyle name="40% - アクセント 2" xfId="20"/>
    <cellStyle name="40% - アクセント 3" xfId="21"/>
    <cellStyle name="40% - アクセント 4" xfId="22"/>
    <cellStyle name="40% - アクセント 5" xfId="23"/>
    <cellStyle name="40% - アクセント 6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60% - アクセント 1" xfId="31"/>
    <cellStyle name="60% - アクセント 2" xfId="32"/>
    <cellStyle name="60% - アクセント 3" xfId="33"/>
    <cellStyle name="60% - アクセント 4" xfId="34"/>
    <cellStyle name="60% - アクセント 5" xfId="35"/>
    <cellStyle name="60% - アクセント 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Calculation" xfId="44" builtinId="22" customBuiltin="1"/>
    <cellStyle name="Check Cell" xfId="45" builtinId="23" customBuiltin="1"/>
    <cellStyle name="Excel Built-in Normal" xfId="46"/>
    <cellStyle name="Explanatory Text" xfId="47" builtinId="53" customBuiltin="1"/>
    <cellStyle name="Good" xfId="48" builtinId="26" customBuiltin="1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Input" xfId="53" builtinId="20" customBuiltin="1"/>
    <cellStyle name="Linked Cell" xfId="54" builtinId="24" customBuiltin="1"/>
    <cellStyle name="Neutral" xfId="55" builtinId="28" customBuiltin="1"/>
    <cellStyle name="Normal" xfId="0" builtinId="0"/>
    <cellStyle name="Note" xfId="56" builtinId="10" customBuiltin="1"/>
    <cellStyle name="Output" xfId="57" builtinId="21" customBuiltin="1"/>
    <cellStyle name="Title" xfId="58" builtinId="15" customBuiltin="1"/>
    <cellStyle name="Total" xfId="59" builtinId="25" customBuiltin="1"/>
    <cellStyle name="Warning Text" xfId="60" builtinId="11" customBuiltin="1"/>
    <cellStyle name="アクセント 1" xfId="61"/>
    <cellStyle name="アクセント 2" xfId="62"/>
    <cellStyle name="アクセント 3" xfId="63"/>
    <cellStyle name="アクセント 4" xfId="64"/>
    <cellStyle name="アクセント 5" xfId="65"/>
    <cellStyle name="アクセント 6" xfId="66"/>
    <cellStyle name="タイトル" xfId="67"/>
    <cellStyle name="チェック セル" xfId="68"/>
    <cellStyle name="どちらでもない" xfId="69"/>
    <cellStyle name="メモ" xfId="70"/>
    <cellStyle name="リンク セル" xfId="71"/>
    <cellStyle name="入力" xfId="72"/>
    <cellStyle name="出力" xfId="73"/>
    <cellStyle name="悪い" xfId="74"/>
    <cellStyle name="標準 2" xfId="75"/>
    <cellStyle name="良い" xfId="76"/>
    <cellStyle name="見出し 1" xfId="77"/>
    <cellStyle name="見出し 2" xfId="78"/>
    <cellStyle name="見出し 3" xfId="79"/>
    <cellStyle name="見出し 4" xfId="80"/>
    <cellStyle name="計算" xfId="81"/>
    <cellStyle name="説明文" xfId="82"/>
    <cellStyle name="警告文" xfId="83"/>
    <cellStyle name="集計" xfId="8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2"/>
  <sheetViews>
    <sheetView tabSelected="1" zoomScaleNormal="100" workbookViewId="0">
      <selection activeCell="B18" sqref="B18:C18"/>
    </sheetView>
  </sheetViews>
  <sheetFormatPr defaultRowHeight="15.75"/>
  <cols>
    <col min="1" max="1" width="3.85546875" style="1" customWidth="1"/>
    <col min="2" max="2" width="10.42578125" style="1" customWidth="1"/>
    <col min="3" max="3" width="28.5703125" style="40" customWidth="1"/>
    <col min="4" max="4" width="17.5703125" style="1" customWidth="1"/>
    <col min="5" max="5" width="8.7109375" style="1" customWidth="1"/>
    <col min="6" max="6" width="22.42578125" style="1" customWidth="1"/>
    <col min="7" max="7" width="15.28515625" style="1" bestFit="1" customWidth="1"/>
    <col min="8" max="8" width="16.7109375" style="1" customWidth="1"/>
    <col min="9" max="9" width="17.42578125" style="1" customWidth="1"/>
    <col min="10" max="10" width="7.7109375" style="1" customWidth="1"/>
    <col min="11" max="11" width="11.7109375" style="1" bestFit="1" customWidth="1"/>
    <col min="12" max="12" width="8.28515625" style="1" customWidth="1"/>
    <col min="13" max="16384" width="9.140625" style="1"/>
  </cols>
  <sheetData>
    <row r="1" spans="2:15" ht="20.25">
      <c r="B1" s="111" t="s">
        <v>29</v>
      </c>
      <c r="C1" s="112"/>
      <c r="D1" s="112"/>
      <c r="E1" s="112"/>
      <c r="F1" s="112"/>
      <c r="G1" s="2"/>
      <c r="H1" s="2"/>
      <c r="I1" s="2"/>
      <c r="J1" s="2"/>
      <c r="K1" s="2"/>
    </row>
    <row r="2" spans="2:15" ht="20.25">
      <c r="B2" s="111" t="s">
        <v>0</v>
      </c>
      <c r="C2" s="112"/>
      <c r="D2" s="112"/>
      <c r="E2" s="112"/>
      <c r="F2" s="112"/>
      <c r="G2" s="2"/>
      <c r="H2" s="2"/>
      <c r="I2" s="2"/>
      <c r="J2" s="2"/>
      <c r="K2" s="2"/>
    </row>
    <row r="3" spans="2:15">
      <c r="B3" s="3"/>
      <c r="C3" s="26"/>
      <c r="D3" s="3"/>
      <c r="E3" s="3"/>
      <c r="F3" s="3"/>
      <c r="G3" s="2"/>
      <c r="H3" s="2"/>
      <c r="I3" s="2"/>
      <c r="J3" s="2"/>
      <c r="K3" s="2"/>
    </row>
    <row r="4" spans="2:15">
      <c r="B4" s="23" t="s">
        <v>1</v>
      </c>
      <c r="C4" s="27" t="s">
        <v>47</v>
      </c>
      <c r="D4" s="3"/>
      <c r="E4" s="3"/>
      <c r="F4" s="3"/>
      <c r="G4" s="2"/>
      <c r="H4" s="2"/>
      <c r="I4" s="2"/>
      <c r="J4" s="2"/>
      <c r="K4" s="2"/>
    </row>
    <row r="5" spans="2:15">
      <c r="B5" s="23" t="s">
        <v>2</v>
      </c>
      <c r="C5" s="28" t="s">
        <v>3</v>
      </c>
      <c r="D5" s="3"/>
      <c r="E5" s="3"/>
      <c r="F5" s="3"/>
      <c r="G5" s="2"/>
      <c r="H5" s="2"/>
      <c r="I5" s="2"/>
      <c r="J5" s="2"/>
      <c r="K5" s="2"/>
      <c r="L5" s="17"/>
    </row>
    <row r="6" spans="2:15">
      <c r="B6" s="23" t="s">
        <v>4</v>
      </c>
      <c r="C6" s="29" t="s">
        <v>30</v>
      </c>
      <c r="D6" s="3"/>
      <c r="E6" s="3"/>
      <c r="F6" s="3"/>
      <c r="G6" s="2"/>
      <c r="H6" s="2"/>
      <c r="I6" s="2"/>
      <c r="J6" s="2"/>
      <c r="K6" s="2"/>
    </row>
    <row r="7" spans="2:15" hidden="1">
      <c r="B7" s="23"/>
      <c r="C7" s="30" t="s">
        <v>5</v>
      </c>
      <c r="D7" s="3"/>
      <c r="E7" s="3"/>
      <c r="F7" s="3"/>
      <c r="G7" s="25">
        <v>43831</v>
      </c>
      <c r="H7" s="25">
        <v>43831</v>
      </c>
      <c r="I7" s="25"/>
      <c r="J7" s="25">
        <v>43831</v>
      </c>
      <c r="K7" s="2"/>
    </row>
    <row r="8" spans="2:15">
      <c r="B8" s="24" t="s">
        <v>39</v>
      </c>
      <c r="C8" s="31" t="s">
        <v>48</v>
      </c>
      <c r="D8" s="20" t="s">
        <v>59</v>
      </c>
      <c r="E8" s="3"/>
      <c r="F8" s="3"/>
      <c r="G8" s="2"/>
      <c r="H8" s="2"/>
      <c r="I8" s="2"/>
      <c r="J8" s="2"/>
      <c r="K8" s="2"/>
      <c r="L8" s="17"/>
    </row>
    <row r="9" spans="2:15" ht="18">
      <c r="B9" s="4"/>
      <c r="C9" s="27"/>
      <c r="D9" s="4"/>
      <c r="E9" s="5"/>
      <c r="F9" s="5"/>
      <c r="O9" s="18"/>
    </row>
    <row r="10" spans="2:15">
      <c r="B10" s="15" t="s">
        <v>40</v>
      </c>
      <c r="C10" s="32"/>
      <c r="D10" s="15"/>
      <c r="E10" s="5"/>
      <c r="F10" s="5"/>
    </row>
    <row r="11" spans="2:15">
      <c r="B11" s="102" t="s">
        <v>6</v>
      </c>
      <c r="C11" s="108"/>
      <c r="D11" s="104" t="s">
        <v>37</v>
      </c>
      <c r="E11" s="105"/>
      <c r="F11" s="105"/>
      <c r="G11" s="105"/>
      <c r="H11" s="106"/>
      <c r="I11" s="106"/>
      <c r="J11" s="106"/>
      <c r="K11" s="103"/>
      <c r="L11" s="6"/>
      <c r="M11" s="6"/>
    </row>
    <row r="12" spans="2:15">
      <c r="B12" s="102" t="s">
        <v>7</v>
      </c>
      <c r="C12" s="108"/>
      <c r="D12" s="105"/>
      <c r="E12" s="105"/>
      <c r="F12" s="105"/>
      <c r="G12" s="105"/>
      <c r="H12" s="106"/>
      <c r="I12" s="106"/>
      <c r="J12" s="106"/>
      <c r="K12" s="103"/>
      <c r="L12" s="6"/>
      <c r="M12" s="6"/>
    </row>
    <row r="13" spans="2:15">
      <c r="B13" s="102" t="s">
        <v>8</v>
      </c>
      <c r="C13" s="103"/>
      <c r="D13" s="109" t="s">
        <v>9</v>
      </c>
      <c r="E13" s="110"/>
      <c r="F13" s="110"/>
      <c r="G13" s="107" t="s">
        <v>38</v>
      </c>
      <c r="H13" s="103"/>
      <c r="I13" s="103"/>
      <c r="J13" s="103"/>
      <c r="K13" s="103"/>
      <c r="L13" s="6"/>
      <c r="M13" s="6"/>
    </row>
    <row r="14" spans="2:15">
      <c r="B14" s="102" t="s">
        <v>10</v>
      </c>
      <c r="C14" s="103"/>
      <c r="D14" s="102" t="s">
        <v>11</v>
      </c>
      <c r="E14" s="103"/>
      <c r="F14" s="103"/>
      <c r="G14" s="103"/>
      <c r="H14" s="103"/>
      <c r="I14" s="103"/>
      <c r="J14" s="103"/>
      <c r="K14" s="103"/>
      <c r="L14" s="6"/>
      <c r="M14" s="6"/>
    </row>
    <row r="15" spans="2:15">
      <c r="B15" s="102" t="s">
        <v>12</v>
      </c>
      <c r="C15" s="103"/>
      <c r="D15" s="102" t="s">
        <v>9</v>
      </c>
      <c r="E15" s="103"/>
      <c r="F15" s="103"/>
      <c r="G15" s="103"/>
      <c r="H15" s="103"/>
      <c r="I15" s="103"/>
      <c r="J15" s="103"/>
      <c r="K15" s="103"/>
      <c r="L15" s="6"/>
      <c r="M15" s="6"/>
    </row>
    <row r="16" spans="2:15">
      <c r="B16" s="102" t="s">
        <v>13</v>
      </c>
      <c r="C16" s="103"/>
      <c r="D16" s="102" t="s">
        <v>11</v>
      </c>
      <c r="E16" s="103"/>
      <c r="F16" s="103"/>
      <c r="G16" s="103"/>
      <c r="H16" s="103"/>
      <c r="I16" s="103"/>
      <c r="J16" s="103"/>
      <c r="K16" s="103"/>
      <c r="L16" s="6"/>
      <c r="M16" s="6"/>
    </row>
    <row r="17" spans="1:13">
      <c r="B17" s="102" t="s">
        <v>35</v>
      </c>
      <c r="C17" s="103"/>
      <c r="D17" s="102" t="s">
        <v>14</v>
      </c>
      <c r="E17" s="103"/>
      <c r="F17" s="103"/>
      <c r="G17" s="103"/>
      <c r="H17" s="103"/>
      <c r="I17" s="103"/>
      <c r="J17" s="103"/>
      <c r="K17" s="103"/>
      <c r="L17" s="6"/>
      <c r="M17" s="6"/>
    </row>
    <row r="18" spans="1:13">
      <c r="B18" s="102" t="s">
        <v>34</v>
      </c>
      <c r="C18" s="103"/>
      <c r="D18" s="102" t="s">
        <v>32</v>
      </c>
      <c r="E18" s="103"/>
      <c r="F18" s="103"/>
      <c r="G18" s="103"/>
      <c r="H18" s="103"/>
      <c r="I18" s="103"/>
      <c r="J18" s="103"/>
      <c r="K18" s="103"/>
      <c r="L18" s="6"/>
      <c r="M18" s="6"/>
    </row>
    <row r="19" spans="1:13">
      <c r="B19" s="102" t="s">
        <v>36</v>
      </c>
      <c r="C19" s="103"/>
      <c r="D19" s="102" t="s">
        <v>15</v>
      </c>
      <c r="E19" s="103"/>
      <c r="F19" s="103"/>
      <c r="G19" s="103"/>
      <c r="H19" s="103"/>
      <c r="I19" s="103"/>
      <c r="J19" s="103"/>
      <c r="K19" s="103"/>
      <c r="L19" s="6"/>
      <c r="M19" s="6"/>
    </row>
    <row r="20" spans="1:13">
      <c r="B20" s="13"/>
      <c r="C20" s="33"/>
      <c r="D20" s="13"/>
      <c r="E20" s="13"/>
      <c r="F20" s="13"/>
    </row>
    <row r="21" spans="1:13">
      <c r="B21" s="5"/>
      <c r="C21" s="34"/>
      <c r="D21" s="5"/>
      <c r="E21" s="5"/>
      <c r="F21" s="5"/>
    </row>
    <row r="22" spans="1:13" s="8" customFormat="1">
      <c r="A22" s="21" t="s">
        <v>16</v>
      </c>
      <c r="C22" s="35"/>
      <c r="D22" s="12"/>
      <c r="E22" s="12"/>
      <c r="F22" s="12"/>
      <c r="G22" s="7"/>
      <c r="H22" s="7"/>
      <c r="I22" s="7"/>
      <c r="J22" s="7"/>
      <c r="K22" s="7"/>
    </row>
    <row r="23" spans="1:13" s="8" customFormat="1">
      <c r="B23" s="50" t="s">
        <v>43</v>
      </c>
      <c r="C23" s="51" t="s">
        <v>18</v>
      </c>
      <c r="D23" s="52" t="s">
        <v>19</v>
      </c>
      <c r="E23" s="51" t="s">
        <v>17</v>
      </c>
      <c r="F23" s="53" t="s">
        <v>20</v>
      </c>
      <c r="G23" s="45"/>
      <c r="H23" s="46" t="s">
        <v>46</v>
      </c>
      <c r="I23" s="46" t="s">
        <v>45</v>
      </c>
      <c r="J23" s="11"/>
      <c r="K23" s="43" t="s">
        <v>41</v>
      </c>
      <c r="L23" s="10" t="s">
        <v>44</v>
      </c>
    </row>
    <row r="24" spans="1:13" s="8" customFormat="1">
      <c r="A24" s="8">
        <v>1</v>
      </c>
      <c r="B24" s="87"/>
      <c r="C24" s="87"/>
      <c r="D24" s="88"/>
      <c r="E24" s="87"/>
      <c r="F24" s="89"/>
      <c r="G24" s="47" t="str">
        <f>IF(ISNUMBER(K24),IF(K24&lt;18,"NEED PARENT INFO",""),"")</f>
        <v/>
      </c>
      <c r="H24" s="97"/>
      <c r="I24" s="97"/>
      <c r="J24" s="97"/>
      <c r="K24" s="48" t="str">
        <f>IF(D24="","",ROUNDDOWN(($H$7-D24)/365,0))</f>
        <v/>
      </c>
      <c r="L24" s="49">
        <f>IF(C24="",0,25)</f>
        <v>0</v>
      </c>
    </row>
    <row r="25" spans="1:13" s="8" customFormat="1">
      <c r="A25" s="8">
        <v>2</v>
      </c>
      <c r="B25" s="90"/>
      <c r="C25" s="90"/>
      <c r="D25" s="91"/>
      <c r="E25" s="90"/>
      <c r="F25" s="92"/>
      <c r="G25" s="45" t="str">
        <f t="shared" ref="G25:G33" si="0">IF(ISNUMBER(K25),IF(K25&lt;18,"NEED PARENT INFO",""),"")</f>
        <v/>
      </c>
      <c r="H25" s="98"/>
      <c r="I25" s="98"/>
      <c r="J25" s="98"/>
      <c r="K25" s="48" t="str">
        <f t="shared" ref="K25:K33" si="1">IF(D25="","",ROUNDDOWN(($H$7-D25)/365,0))</f>
        <v/>
      </c>
      <c r="L25" s="44">
        <f t="shared" ref="L25:L33" si="2">IF(C25="",0,25)</f>
        <v>0</v>
      </c>
    </row>
    <row r="26" spans="1:13" s="8" customFormat="1">
      <c r="A26" s="8">
        <v>3</v>
      </c>
      <c r="B26" s="90"/>
      <c r="C26" s="90"/>
      <c r="D26" s="91"/>
      <c r="E26" s="90"/>
      <c r="F26" s="92"/>
      <c r="G26" s="45" t="str">
        <f t="shared" si="0"/>
        <v/>
      </c>
      <c r="H26" s="98"/>
      <c r="I26" s="98"/>
      <c r="J26" s="98"/>
      <c r="K26" s="48" t="str">
        <f t="shared" si="1"/>
        <v/>
      </c>
      <c r="L26" s="44">
        <f t="shared" si="2"/>
        <v>0</v>
      </c>
    </row>
    <row r="27" spans="1:13" s="8" customFormat="1">
      <c r="A27" s="8">
        <v>4</v>
      </c>
      <c r="B27" s="90"/>
      <c r="C27" s="90"/>
      <c r="D27" s="91"/>
      <c r="E27" s="90"/>
      <c r="F27" s="92"/>
      <c r="G27" s="45" t="str">
        <f t="shared" si="0"/>
        <v/>
      </c>
      <c r="H27" s="98"/>
      <c r="I27" s="98"/>
      <c r="J27" s="98"/>
      <c r="K27" s="48" t="str">
        <f t="shared" si="1"/>
        <v/>
      </c>
      <c r="L27" s="44">
        <f t="shared" si="2"/>
        <v>0</v>
      </c>
    </row>
    <row r="28" spans="1:13" s="8" customFormat="1">
      <c r="A28" s="8">
        <v>5</v>
      </c>
      <c r="B28" s="90"/>
      <c r="C28" s="90"/>
      <c r="D28" s="91"/>
      <c r="E28" s="90"/>
      <c r="F28" s="92"/>
      <c r="G28" s="45" t="str">
        <f t="shared" si="0"/>
        <v/>
      </c>
      <c r="H28" s="98"/>
      <c r="I28" s="98"/>
      <c r="J28" s="98"/>
      <c r="K28" s="48" t="str">
        <f t="shared" si="1"/>
        <v/>
      </c>
      <c r="L28" s="44">
        <f t="shared" si="2"/>
        <v>0</v>
      </c>
    </row>
    <row r="29" spans="1:13" s="8" customFormat="1">
      <c r="A29" s="8">
        <v>6</v>
      </c>
      <c r="B29" s="93"/>
      <c r="C29" s="93"/>
      <c r="D29" s="94"/>
      <c r="E29" s="90"/>
      <c r="F29" s="95"/>
      <c r="G29" s="45" t="str">
        <f t="shared" si="0"/>
        <v/>
      </c>
      <c r="H29" s="98"/>
      <c r="I29" s="98"/>
      <c r="J29" s="98"/>
      <c r="K29" s="48" t="str">
        <f t="shared" si="1"/>
        <v/>
      </c>
      <c r="L29" s="44">
        <f t="shared" si="2"/>
        <v>0</v>
      </c>
    </row>
    <row r="30" spans="1:13" s="8" customFormat="1">
      <c r="A30" s="8">
        <v>7</v>
      </c>
      <c r="B30" s="90"/>
      <c r="C30" s="90"/>
      <c r="D30" s="91"/>
      <c r="E30" s="90"/>
      <c r="F30" s="92"/>
      <c r="G30" s="45" t="str">
        <f t="shared" si="0"/>
        <v/>
      </c>
      <c r="H30" s="98"/>
      <c r="I30" s="98"/>
      <c r="J30" s="98"/>
      <c r="K30" s="48" t="str">
        <f t="shared" si="1"/>
        <v/>
      </c>
      <c r="L30" s="44">
        <f t="shared" si="2"/>
        <v>0</v>
      </c>
    </row>
    <row r="31" spans="1:13" s="8" customFormat="1">
      <c r="A31" s="8">
        <v>8</v>
      </c>
      <c r="B31" s="90"/>
      <c r="C31" s="90"/>
      <c r="D31" s="91"/>
      <c r="E31" s="90"/>
      <c r="F31" s="92"/>
      <c r="G31" s="45" t="str">
        <f t="shared" si="0"/>
        <v/>
      </c>
      <c r="H31" s="98"/>
      <c r="I31" s="98"/>
      <c r="J31" s="98"/>
      <c r="K31" s="48" t="str">
        <f t="shared" si="1"/>
        <v/>
      </c>
      <c r="L31" s="44">
        <f t="shared" si="2"/>
        <v>0</v>
      </c>
    </row>
    <row r="32" spans="1:13" s="8" customFormat="1">
      <c r="A32" s="8">
        <v>9</v>
      </c>
      <c r="B32" s="90"/>
      <c r="C32" s="90"/>
      <c r="D32" s="91"/>
      <c r="E32" s="90"/>
      <c r="F32" s="96"/>
      <c r="G32" s="45" t="str">
        <f t="shared" si="0"/>
        <v/>
      </c>
      <c r="H32" s="98"/>
      <c r="I32" s="98"/>
      <c r="J32" s="98"/>
      <c r="K32" s="48" t="str">
        <f t="shared" si="1"/>
        <v/>
      </c>
      <c r="L32" s="44">
        <f t="shared" si="2"/>
        <v>0</v>
      </c>
    </row>
    <row r="33" spans="1:12" s="8" customFormat="1">
      <c r="A33" s="8">
        <v>10</v>
      </c>
      <c r="B33" s="90"/>
      <c r="C33" s="90"/>
      <c r="D33" s="91"/>
      <c r="E33" s="90"/>
      <c r="F33" s="96"/>
      <c r="G33" s="45" t="str">
        <f t="shared" si="0"/>
        <v/>
      </c>
      <c r="H33" s="98"/>
      <c r="I33" s="98"/>
      <c r="J33" s="98"/>
      <c r="K33" s="48" t="str">
        <f t="shared" si="1"/>
        <v/>
      </c>
      <c r="L33" s="44">
        <f t="shared" si="2"/>
        <v>0</v>
      </c>
    </row>
    <row r="34" spans="1:12" s="8" customFormat="1">
      <c r="B34" s="9"/>
      <c r="C34" s="9"/>
      <c r="D34" s="36"/>
      <c r="E34" s="9"/>
      <c r="K34" s="9"/>
      <c r="L34" s="9"/>
    </row>
    <row r="35" spans="1:12" s="8" customFormat="1">
      <c r="A35" s="21" t="s">
        <v>21</v>
      </c>
      <c r="B35" s="12"/>
      <c r="C35" s="12"/>
      <c r="D35" s="35"/>
      <c r="K35" s="12"/>
      <c r="L35" s="12"/>
    </row>
    <row r="36" spans="1:12" s="8" customFormat="1">
      <c r="B36" s="50" t="s">
        <v>43</v>
      </c>
      <c r="C36" s="51" t="s">
        <v>18</v>
      </c>
      <c r="D36" s="52" t="s">
        <v>19</v>
      </c>
      <c r="E36" s="51" t="s">
        <v>17</v>
      </c>
      <c r="F36" s="53" t="s">
        <v>20</v>
      </c>
      <c r="G36" s="45"/>
      <c r="H36" s="46" t="s">
        <v>46</v>
      </c>
      <c r="I36" s="46" t="s">
        <v>45</v>
      </c>
      <c r="J36" s="11"/>
      <c r="K36" s="43" t="s">
        <v>41</v>
      </c>
      <c r="L36" s="10" t="s">
        <v>44</v>
      </c>
    </row>
    <row r="37" spans="1:12" s="8" customFormat="1">
      <c r="A37" s="8">
        <v>1</v>
      </c>
      <c r="B37" s="90"/>
      <c r="C37" s="90"/>
      <c r="D37" s="91"/>
      <c r="E37" s="90"/>
      <c r="F37" s="92"/>
      <c r="G37" s="45" t="str">
        <f t="shared" ref="G37:G41" si="3">IF(ISNUMBER(K37),IF(K37&lt;18,"NEED PARENT INFO",""),"")</f>
        <v/>
      </c>
      <c r="H37" s="98"/>
      <c r="I37" s="98"/>
      <c r="J37" s="98"/>
      <c r="K37" s="48" t="str">
        <f t="shared" ref="K37:K41" si="4">IF(D37="","",ROUNDDOWN(($H$7-D37)/365,0))</f>
        <v/>
      </c>
      <c r="L37" s="44">
        <f t="shared" ref="L37:L41" si="5">IF(C37="",0,25)</f>
        <v>0</v>
      </c>
    </row>
    <row r="38" spans="1:12" s="8" customFormat="1">
      <c r="A38" s="8">
        <v>2</v>
      </c>
      <c r="B38" s="90"/>
      <c r="C38" s="90"/>
      <c r="D38" s="91"/>
      <c r="E38" s="90"/>
      <c r="F38" s="92"/>
      <c r="G38" s="45" t="str">
        <f t="shared" si="3"/>
        <v/>
      </c>
      <c r="H38" s="98"/>
      <c r="I38" s="98"/>
      <c r="J38" s="98"/>
      <c r="K38" s="48" t="str">
        <f t="shared" si="4"/>
        <v/>
      </c>
      <c r="L38" s="44">
        <f t="shared" si="5"/>
        <v>0</v>
      </c>
    </row>
    <row r="39" spans="1:12" s="8" customFormat="1">
      <c r="A39" s="8">
        <v>3</v>
      </c>
      <c r="B39" s="90"/>
      <c r="C39" s="90"/>
      <c r="D39" s="91"/>
      <c r="E39" s="90"/>
      <c r="F39" s="92"/>
      <c r="G39" s="45" t="str">
        <f t="shared" si="3"/>
        <v/>
      </c>
      <c r="H39" s="98"/>
      <c r="I39" s="98"/>
      <c r="J39" s="98"/>
      <c r="K39" s="48" t="str">
        <f t="shared" si="4"/>
        <v/>
      </c>
      <c r="L39" s="44">
        <f t="shared" si="5"/>
        <v>0</v>
      </c>
    </row>
    <row r="40" spans="1:12" s="8" customFormat="1">
      <c r="A40" s="8">
        <v>4</v>
      </c>
      <c r="B40" s="90"/>
      <c r="C40" s="90"/>
      <c r="D40" s="91"/>
      <c r="E40" s="90"/>
      <c r="F40" s="96"/>
      <c r="G40" s="45" t="str">
        <f t="shared" si="3"/>
        <v/>
      </c>
      <c r="H40" s="98"/>
      <c r="I40" s="98"/>
      <c r="J40" s="98"/>
      <c r="K40" s="48" t="str">
        <f t="shared" si="4"/>
        <v/>
      </c>
      <c r="L40" s="44">
        <f t="shared" si="5"/>
        <v>0</v>
      </c>
    </row>
    <row r="41" spans="1:12" s="8" customFormat="1">
      <c r="A41" s="8">
        <v>5</v>
      </c>
      <c r="B41" s="90"/>
      <c r="C41" s="90"/>
      <c r="D41" s="91"/>
      <c r="E41" s="90"/>
      <c r="F41" s="92"/>
      <c r="G41" s="45" t="str">
        <f t="shared" si="3"/>
        <v/>
      </c>
      <c r="H41" s="98"/>
      <c r="I41" s="98"/>
      <c r="J41" s="98"/>
      <c r="K41" s="48" t="str">
        <f t="shared" si="4"/>
        <v/>
      </c>
      <c r="L41" s="44">
        <f t="shared" si="5"/>
        <v>0</v>
      </c>
    </row>
    <row r="42" spans="1:12" s="8" customFormat="1">
      <c r="B42" s="12"/>
      <c r="C42" s="12"/>
      <c r="D42" s="35"/>
      <c r="E42" s="12"/>
      <c r="K42" s="12"/>
      <c r="L42" s="12"/>
    </row>
    <row r="43" spans="1:12" s="8" customFormat="1">
      <c r="A43" s="22" t="s">
        <v>22</v>
      </c>
      <c r="B43" s="14"/>
      <c r="C43" s="14"/>
      <c r="D43" s="37"/>
      <c r="K43" s="14"/>
      <c r="L43" s="14"/>
    </row>
    <row r="44" spans="1:12" s="8" customFormat="1">
      <c r="B44" s="50" t="s">
        <v>43</v>
      </c>
      <c r="C44" s="51" t="s">
        <v>18</v>
      </c>
      <c r="D44" s="52" t="s">
        <v>19</v>
      </c>
      <c r="E44" s="51" t="s">
        <v>17</v>
      </c>
      <c r="F44" s="53" t="s">
        <v>20</v>
      </c>
      <c r="G44" s="45"/>
      <c r="H44" s="46" t="s">
        <v>46</v>
      </c>
      <c r="I44" s="46" t="s">
        <v>45</v>
      </c>
      <c r="J44" s="11"/>
      <c r="K44" s="43" t="s">
        <v>41</v>
      </c>
      <c r="L44" s="10" t="s">
        <v>44</v>
      </c>
    </row>
    <row r="45" spans="1:12" s="8" customFormat="1">
      <c r="A45" s="8">
        <v>1</v>
      </c>
      <c r="B45" s="90"/>
      <c r="C45" s="90"/>
      <c r="D45" s="91"/>
      <c r="E45" s="90"/>
      <c r="F45" s="92"/>
      <c r="G45" s="45" t="str">
        <f t="shared" ref="G45:G49" si="6">IF(ISNUMBER(K45),IF(K45&lt;18,"NEED PARENT INFO",""),"")</f>
        <v/>
      </c>
      <c r="H45" s="98"/>
      <c r="I45" s="98"/>
      <c r="J45" s="98"/>
      <c r="K45" s="48" t="str">
        <f t="shared" ref="K45:K49" si="7">IF(D45="","",ROUNDDOWN(($H$7-D45)/365,0))</f>
        <v/>
      </c>
      <c r="L45" s="44">
        <f t="shared" ref="L45:L49" si="8">IF(C45="",0,25)</f>
        <v>0</v>
      </c>
    </row>
    <row r="46" spans="1:12" s="8" customFormat="1">
      <c r="A46" s="8">
        <v>2</v>
      </c>
      <c r="B46" s="90"/>
      <c r="C46" s="90"/>
      <c r="D46" s="91"/>
      <c r="E46" s="90"/>
      <c r="F46" s="92"/>
      <c r="G46" s="45" t="str">
        <f t="shared" si="6"/>
        <v/>
      </c>
      <c r="H46" s="98"/>
      <c r="I46" s="98"/>
      <c r="J46" s="98"/>
      <c r="K46" s="48" t="str">
        <f t="shared" si="7"/>
        <v/>
      </c>
      <c r="L46" s="44">
        <f t="shared" si="8"/>
        <v>0</v>
      </c>
    </row>
    <row r="47" spans="1:12" s="8" customFormat="1">
      <c r="A47" s="8">
        <v>3</v>
      </c>
      <c r="B47" s="90"/>
      <c r="C47" s="90"/>
      <c r="D47" s="91"/>
      <c r="E47" s="90"/>
      <c r="F47" s="92"/>
      <c r="G47" s="45" t="str">
        <f t="shared" si="6"/>
        <v/>
      </c>
      <c r="H47" s="98"/>
      <c r="I47" s="98"/>
      <c r="J47" s="98"/>
      <c r="K47" s="48" t="str">
        <f t="shared" si="7"/>
        <v/>
      </c>
      <c r="L47" s="44">
        <f t="shared" si="8"/>
        <v>0</v>
      </c>
    </row>
    <row r="48" spans="1:12" s="8" customFormat="1">
      <c r="A48" s="8">
        <v>4</v>
      </c>
      <c r="B48" s="90"/>
      <c r="C48" s="90"/>
      <c r="D48" s="91"/>
      <c r="E48" s="90"/>
      <c r="F48" s="96"/>
      <c r="G48" s="45" t="str">
        <f t="shared" si="6"/>
        <v/>
      </c>
      <c r="H48" s="98"/>
      <c r="I48" s="98"/>
      <c r="J48" s="98"/>
      <c r="K48" s="48" t="str">
        <f t="shared" si="7"/>
        <v/>
      </c>
      <c r="L48" s="44">
        <f t="shared" si="8"/>
        <v>0</v>
      </c>
    </row>
    <row r="49" spans="1:12" s="8" customFormat="1">
      <c r="A49" s="8">
        <v>5</v>
      </c>
      <c r="B49" s="90"/>
      <c r="C49" s="90"/>
      <c r="D49" s="91"/>
      <c r="E49" s="90"/>
      <c r="F49" s="92"/>
      <c r="G49" s="45" t="str">
        <f t="shared" si="6"/>
        <v/>
      </c>
      <c r="H49" s="98"/>
      <c r="I49" s="98"/>
      <c r="J49" s="98"/>
      <c r="K49" s="48" t="str">
        <f t="shared" si="7"/>
        <v/>
      </c>
      <c r="L49" s="44">
        <f t="shared" si="8"/>
        <v>0</v>
      </c>
    </row>
    <row r="50" spans="1:12" s="8" customFormat="1">
      <c r="B50" s="9"/>
      <c r="C50" s="9"/>
      <c r="D50" s="36"/>
      <c r="E50" s="9"/>
      <c r="K50" s="9"/>
      <c r="L50" s="9"/>
    </row>
    <row r="51" spans="1:12" s="8" customFormat="1">
      <c r="A51" s="21" t="s">
        <v>23</v>
      </c>
      <c r="B51" s="12"/>
      <c r="C51" s="12"/>
      <c r="D51" s="35"/>
      <c r="K51" s="12"/>
      <c r="L51" s="12"/>
    </row>
    <row r="52" spans="1:12" s="8" customFormat="1">
      <c r="B52" s="50" t="s">
        <v>43</v>
      </c>
      <c r="C52" s="51" t="s">
        <v>18</v>
      </c>
      <c r="D52" s="52" t="s">
        <v>19</v>
      </c>
      <c r="E52" s="51" t="s">
        <v>17</v>
      </c>
      <c r="F52" s="53" t="s">
        <v>20</v>
      </c>
      <c r="G52" s="45"/>
      <c r="H52" s="46" t="s">
        <v>46</v>
      </c>
      <c r="I52" s="46" t="s">
        <v>45</v>
      </c>
      <c r="J52" s="11"/>
      <c r="K52" s="43" t="s">
        <v>41</v>
      </c>
      <c r="L52" s="10" t="s">
        <v>44</v>
      </c>
    </row>
    <row r="53" spans="1:12" s="8" customFormat="1">
      <c r="A53" s="8">
        <v>1</v>
      </c>
      <c r="B53" s="87"/>
      <c r="C53" s="87"/>
      <c r="D53" s="88"/>
      <c r="E53" s="87"/>
      <c r="F53" s="89"/>
      <c r="G53" s="47" t="str">
        <f t="shared" ref="G53:G62" si="9">IF(ISNUMBER(K53),IF(K53&lt;18,"NEED PARENT INFO",""),"")</f>
        <v/>
      </c>
      <c r="H53" s="97"/>
      <c r="I53" s="97"/>
      <c r="J53" s="97"/>
      <c r="K53" s="48" t="str">
        <f t="shared" ref="K53:K62" si="10">IF(D53="","",ROUNDDOWN(($H$7-D53)/365,0))</f>
        <v/>
      </c>
      <c r="L53" s="44">
        <f t="shared" ref="L53:L62" si="11">IF(C53="",0,25)</f>
        <v>0</v>
      </c>
    </row>
    <row r="54" spans="1:12" s="8" customFormat="1">
      <c r="A54" s="8">
        <v>2</v>
      </c>
      <c r="B54" s="90"/>
      <c r="C54" s="90"/>
      <c r="D54" s="91"/>
      <c r="E54" s="90"/>
      <c r="F54" s="92"/>
      <c r="G54" s="45" t="str">
        <f t="shared" si="9"/>
        <v/>
      </c>
      <c r="H54" s="98"/>
      <c r="I54" s="98"/>
      <c r="J54" s="98"/>
      <c r="K54" s="48" t="str">
        <f t="shared" si="10"/>
        <v/>
      </c>
      <c r="L54" s="44">
        <f t="shared" si="11"/>
        <v>0</v>
      </c>
    </row>
    <row r="55" spans="1:12" s="8" customFormat="1">
      <c r="A55" s="8">
        <v>3</v>
      </c>
      <c r="B55" s="90"/>
      <c r="C55" s="90"/>
      <c r="D55" s="91"/>
      <c r="E55" s="90"/>
      <c r="F55" s="92"/>
      <c r="G55" s="45" t="str">
        <f t="shared" si="9"/>
        <v/>
      </c>
      <c r="H55" s="98"/>
      <c r="I55" s="98"/>
      <c r="J55" s="98"/>
      <c r="K55" s="48" t="str">
        <f t="shared" si="10"/>
        <v/>
      </c>
      <c r="L55" s="44">
        <f t="shared" si="11"/>
        <v>0</v>
      </c>
    </row>
    <row r="56" spans="1:12" s="8" customFormat="1">
      <c r="A56" s="8">
        <v>4</v>
      </c>
      <c r="B56" s="90"/>
      <c r="C56" s="90"/>
      <c r="D56" s="91"/>
      <c r="E56" s="90"/>
      <c r="F56" s="92"/>
      <c r="G56" s="45" t="str">
        <f t="shared" si="9"/>
        <v/>
      </c>
      <c r="H56" s="98"/>
      <c r="I56" s="98"/>
      <c r="J56" s="98"/>
      <c r="K56" s="48" t="str">
        <f t="shared" si="10"/>
        <v/>
      </c>
      <c r="L56" s="44">
        <f t="shared" si="11"/>
        <v>0</v>
      </c>
    </row>
    <row r="57" spans="1:12" s="8" customFormat="1">
      <c r="A57" s="8">
        <v>5</v>
      </c>
      <c r="B57" s="90"/>
      <c r="C57" s="90"/>
      <c r="D57" s="91"/>
      <c r="E57" s="90"/>
      <c r="F57" s="92"/>
      <c r="G57" s="45" t="str">
        <f t="shared" si="9"/>
        <v/>
      </c>
      <c r="H57" s="98"/>
      <c r="I57" s="98"/>
      <c r="J57" s="98"/>
      <c r="K57" s="48" t="str">
        <f t="shared" si="10"/>
        <v/>
      </c>
      <c r="L57" s="44">
        <f t="shared" si="11"/>
        <v>0</v>
      </c>
    </row>
    <row r="58" spans="1:12" s="8" customFormat="1">
      <c r="A58" s="8">
        <v>6</v>
      </c>
      <c r="B58" s="93"/>
      <c r="C58" s="93"/>
      <c r="D58" s="94"/>
      <c r="E58" s="90"/>
      <c r="F58" s="95"/>
      <c r="G58" s="45" t="str">
        <f t="shared" si="9"/>
        <v/>
      </c>
      <c r="H58" s="98"/>
      <c r="I58" s="98"/>
      <c r="J58" s="98"/>
      <c r="K58" s="48" t="str">
        <f t="shared" si="10"/>
        <v/>
      </c>
      <c r="L58" s="44">
        <f t="shared" si="11"/>
        <v>0</v>
      </c>
    </row>
    <row r="59" spans="1:12" s="8" customFormat="1">
      <c r="A59" s="8">
        <v>7</v>
      </c>
      <c r="B59" s="90"/>
      <c r="C59" s="90"/>
      <c r="D59" s="91"/>
      <c r="E59" s="90"/>
      <c r="F59" s="92"/>
      <c r="G59" s="45" t="str">
        <f t="shared" si="9"/>
        <v/>
      </c>
      <c r="H59" s="98"/>
      <c r="I59" s="98"/>
      <c r="J59" s="98"/>
      <c r="K59" s="48" t="str">
        <f t="shared" si="10"/>
        <v/>
      </c>
      <c r="L59" s="44">
        <f t="shared" si="11"/>
        <v>0</v>
      </c>
    </row>
    <row r="60" spans="1:12" s="8" customFormat="1">
      <c r="A60" s="8">
        <v>8</v>
      </c>
      <c r="B60" s="90"/>
      <c r="C60" s="90"/>
      <c r="D60" s="91"/>
      <c r="E60" s="90"/>
      <c r="F60" s="92"/>
      <c r="G60" s="45" t="str">
        <f t="shared" si="9"/>
        <v/>
      </c>
      <c r="H60" s="98"/>
      <c r="I60" s="98"/>
      <c r="J60" s="98"/>
      <c r="K60" s="48" t="str">
        <f t="shared" si="10"/>
        <v/>
      </c>
      <c r="L60" s="44">
        <f t="shared" si="11"/>
        <v>0</v>
      </c>
    </row>
    <row r="61" spans="1:12" s="8" customFormat="1">
      <c r="A61" s="8">
        <v>9</v>
      </c>
      <c r="B61" s="90"/>
      <c r="C61" s="90"/>
      <c r="D61" s="91"/>
      <c r="E61" s="90"/>
      <c r="F61" s="96"/>
      <c r="G61" s="45" t="str">
        <f t="shared" si="9"/>
        <v/>
      </c>
      <c r="H61" s="98"/>
      <c r="I61" s="98"/>
      <c r="J61" s="98"/>
      <c r="K61" s="48" t="str">
        <f t="shared" si="10"/>
        <v/>
      </c>
      <c r="L61" s="44">
        <f t="shared" si="11"/>
        <v>0</v>
      </c>
    </row>
    <row r="62" spans="1:12" s="8" customFormat="1">
      <c r="A62" s="8">
        <v>10</v>
      </c>
      <c r="B62" s="90"/>
      <c r="C62" s="90"/>
      <c r="D62" s="91"/>
      <c r="E62" s="90"/>
      <c r="F62" s="96"/>
      <c r="G62" s="45" t="str">
        <f t="shared" si="9"/>
        <v/>
      </c>
      <c r="H62" s="98"/>
      <c r="I62" s="98"/>
      <c r="J62" s="98"/>
      <c r="K62" s="48" t="str">
        <f t="shared" si="10"/>
        <v/>
      </c>
      <c r="L62" s="44">
        <f t="shared" si="11"/>
        <v>0</v>
      </c>
    </row>
    <row r="63" spans="1:12" s="8" customFormat="1">
      <c r="B63" s="9"/>
      <c r="C63" s="9"/>
      <c r="D63" s="36"/>
      <c r="E63" s="9"/>
      <c r="K63" s="9"/>
      <c r="L63" s="9"/>
    </row>
    <row r="64" spans="1:12" s="8" customFormat="1">
      <c r="A64" s="21" t="s">
        <v>24</v>
      </c>
      <c r="B64" s="12"/>
      <c r="C64" s="12"/>
      <c r="D64" s="35"/>
      <c r="K64" s="12"/>
      <c r="L64" s="12"/>
    </row>
    <row r="65" spans="1:12" s="8" customFormat="1">
      <c r="B65" s="50" t="s">
        <v>43</v>
      </c>
      <c r="C65" s="51" t="s">
        <v>18</v>
      </c>
      <c r="D65" s="52" t="s">
        <v>19</v>
      </c>
      <c r="E65" s="51" t="s">
        <v>17</v>
      </c>
      <c r="F65" s="53" t="s">
        <v>20</v>
      </c>
      <c r="G65" s="45"/>
      <c r="H65" s="46" t="s">
        <v>46</v>
      </c>
      <c r="I65" s="46" t="s">
        <v>45</v>
      </c>
      <c r="J65" s="11"/>
      <c r="K65" s="43" t="s">
        <v>41</v>
      </c>
      <c r="L65" s="10" t="s">
        <v>44</v>
      </c>
    </row>
    <row r="66" spans="1:12" s="8" customFormat="1">
      <c r="A66" s="8">
        <v>1</v>
      </c>
      <c r="B66" s="90"/>
      <c r="C66" s="90"/>
      <c r="D66" s="91"/>
      <c r="E66" s="90"/>
      <c r="F66" s="92"/>
      <c r="G66" s="45" t="str">
        <f t="shared" ref="G66:G70" si="12">IF(ISNUMBER(K66),IF(K66&lt;18,"NEED PARENT INFO",""),"")</f>
        <v/>
      </c>
      <c r="H66" s="98"/>
      <c r="I66" s="98"/>
      <c r="J66" s="98"/>
      <c r="K66" s="48" t="str">
        <f t="shared" ref="K66:K70" si="13">IF(D66="","",ROUNDDOWN(($H$7-D66)/365,0))</f>
        <v/>
      </c>
      <c r="L66" s="44">
        <f t="shared" ref="L66:L70" si="14">IF(C66="",0,25)</f>
        <v>0</v>
      </c>
    </row>
    <row r="67" spans="1:12" s="8" customFormat="1">
      <c r="A67" s="8">
        <v>2</v>
      </c>
      <c r="B67" s="90"/>
      <c r="C67" s="90"/>
      <c r="D67" s="91"/>
      <c r="E67" s="90"/>
      <c r="F67" s="92"/>
      <c r="G67" s="45" t="str">
        <f t="shared" si="12"/>
        <v/>
      </c>
      <c r="H67" s="98"/>
      <c r="I67" s="98"/>
      <c r="J67" s="98"/>
      <c r="K67" s="48" t="str">
        <f t="shared" si="13"/>
        <v/>
      </c>
      <c r="L67" s="44">
        <f t="shared" si="14"/>
        <v>0</v>
      </c>
    </row>
    <row r="68" spans="1:12" s="8" customFormat="1">
      <c r="A68" s="8">
        <v>3</v>
      </c>
      <c r="B68" s="90"/>
      <c r="C68" s="90"/>
      <c r="D68" s="91"/>
      <c r="E68" s="90"/>
      <c r="F68" s="92"/>
      <c r="G68" s="45" t="str">
        <f t="shared" si="12"/>
        <v/>
      </c>
      <c r="H68" s="98"/>
      <c r="I68" s="98"/>
      <c r="J68" s="98"/>
      <c r="K68" s="48" t="str">
        <f t="shared" si="13"/>
        <v/>
      </c>
      <c r="L68" s="44">
        <f t="shared" si="14"/>
        <v>0</v>
      </c>
    </row>
    <row r="69" spans="1:12" s="8" customFormat="1">
      <c r="A69" s="8">
        <v>4</v>
      </c>
      <c r="B69" s="90"/>
      <c r="C69" s="90"/>
      <c r="D69" s="91"/>
      <c r="E69" s="90"/>
      <c r="F69" s="96"/>
      <c r="G69" s="45" t="str">
        <f t="shared" si="12"/>
        <v/>
      </c>
      <c r="H69" s="98"/>
      <c r="I69" s="98"/>
      <c r="J69" s="98"/>
      <c r="K69" s="48" t="str">
        <f t="shared" si="13"/>
        <v/>
      </c>
      <c r="L69" s="44">
        <f t="shared" si="14"/>
        <v>0</v>
      </c>
    </row>
    <row r="70" spans="1:12" s="8" customFormat="1">
      <c r="A70" s="8">
        <v>5</v>
      </c>
      <c r="B70" s="90"/>
      <c r="C70" s="90"/>
      <c r="D70" s="91"/>
      <c r="E70" s="90"/>
      <c r="F70" s="92"/>
      <c r="G70" s="45" t="str">
        <f t="shared" si="12"/>
        <v/>
      </c>
      <c r="H70" s="98"/>
      <c r="I70" s="98"/>
      <c r="J70" s="98"/>
      <c r="K70" s="48" t="str">
        <f t="shared" si="13"/>
        <v/>
      </c>
      <c r="L70" s="44">
        <f t="shared" si="14"/>
        <v>0</v>
      </c>
    </row>
    <row r="71" spans="1:12" s="8" customFormat="1">
      <c r="B71" s="9"/>
      <c r="C71" s="9"/>
      <c r="D71" s="36"/>
      <c r="E71" s="9"/>
      <c r="K71" s="9"/>
      <c r="L71" s="9"/>
    </row>
    <row r="72" spans="1:12" s="8" customFormat="1">
      <c r="A72" s="21" t="s">
        <v>25</v>
      </c>
      <c r="B72" s="12"/>
      <c r="C72" s="12"/>
      <c r="D72" s="35"/>
      <c r="K72" s="12"/>
      <c r="L72" s="12"/>
    </row>
    <row r="73" spans="1:12" s="8" customFormat="1">
      <c r="B73" s="50" t="s">
        <v>43</v>
      </c>
      <c r="C73" s="51" t="s">
        <v>18</v>
      </c>
      <c r="D73" s="52" t="s">
        <v>19</v>
      </c>
      <c r="E73" s="51" t="s">
        <v>17</v>
      </c>
      <c r="F73" s="53" t="s">
        <v>20</v>
      </c>
      <c r="G73" s="45"/>
      <c r="H73" s="46" t="s">
        <v>46</v>
      </c>
      <c r="I73" s="46" t="s">
        <v>45</v>
      </c>
      <c r="J73" s="11"/>
      <c r="K73" s="43" t="s">
        <v>41</v>
      </c>
      <c r="L73" s="10" t="s">
        <v>44</v>
      </c>
    </row>
    <row r="74" spans="1:12" s="8" customFormat="1">
      <c r="A74" s="8">
        <v>1</v>
      </c>
      <c r="B74" s="90"/>
      <c r="C74" s="90"/>
      <c r="D74" s="91"/>
      <c r="E74" s="90"/>
      <c r="F74" s="92"/>
      <c r="G74" s="45" t="str">
        <f t="shared" ref="G74:G78" si="15">IF(ISNUMBER(K74),IF(K74&lt;18,"NEED PARENT INFO",""),"")</f>
        <v/>
      </c>
      <c r="H74" s="98"/>
      <c r="I74" s="98"/>
      <c r="J74" s="98"/>
      <c r="K74" s="48" t="str">
        <f t="shared" ref="K74:K78" si="16">IF(D74="","",ROUNDDOWN(($H$7-D74)/365,0))</f>
        <v/>
      </c>
      <c r="L74" s="44">
        <f t="shared" ref="L74:L78" si="17">IF(C74="",0,25)</f>
        <v>0</v>
      </c>
    </row>
    <row r="75" spans="1:12" s="8" customFormat="1">
      <c r="A75" s="8">
        <v>2</v>
      </c>
      <c r="B75" s="90"/>
      <c r="C75" s="90"/>
      <c r="D75" s="91"/>
      <c r="E75" s="90"/>
      <c r="F75" s="92"/>
      <c r="G75" s="45" t="str">
        <f t="shared" si="15"/>
        <v/>
      </c>
      <c r="H75" s="98"/>
      <c r="I75" s="98"/>
      <c r="J75" s="98"/>
      <c r="K75" s="48" t="str">
        <f t="shared" si="16"/>
        <v/>
      </c>
      <c r="L75" s="44">
        <f t="shared" si="17"/>
        <v>0</v>
      </c>
    </row>
    <row r="76" spans="1:12" s="8" customFormat="1">
      <c r="A76" s="8">
        <v>3</v>
      </c>
      <c r="B76" s="90"/>
      <c r="C76" s="90"/>
      <c r="D76" s="91"/>
      <c r="E76" s="90"/>
      <c r="F76" s="92"/>
      <c r="G76" s="45" t="str">
        <f t="shared" si="15"/>
        <v/>
      </c>
      <c r="H76" s="98"/>
      <c r="I76" s="98"/>
      <c r="J76" s="98"/>
      <c r="K76" s="48" t="str">
        <f t="shared" si="16"/>
        <v/>
      </c>
      <c r="L76" s="44">
        <f t="shared" si="17"/>
        <v>0</v>
      </c>
    </row>
    <row r="77" spans="1:12" s="8" customFormat="1">
      <c r="A77" s="8">
        <v>4</v>
      </c>
      <c r="B77" s="90"/>
      <c r="C77" s="90"/>
      <c r="D77" s="91"/>
      <c r="E77" s="90"/>
      <c r="F77" s="96"/>
      <c r="G77" s="45" t="str">
        <f t="shared" si="15"/>
        <v/>
      </c>
      <c r="H77" s="98"/>
      <c r="I77" s="98"/>
      <c r="J77" s="98"/>
      <c r="K77" s="48" t="str">
        <f t="shared" si="16"/>
        <v/>
      </c>
      <c r="L77" s="44">
        <f t="shared" si="17"/>
        <v>0</v>
      </c>
    </row>
    <row r="78" spans="1:12" s="8" customFormat="1">
      <c r="A78" s="8">
        <v>5</v>
      </c>
      <c r="B78" s="90"/>
      <c r="C78" s="90"/>
      <c r="D78" s="91"/>
      <c r="E78" s="90"/>
      <c r="F78" s="92"/>
      <c r="G78" s="45" t="str">
        <f t="shared" si="15"/>
        <v/>
      </c>
      <c r="H78" s="98"/>
      <c r="I78" s="98"/>
      <c r="J78" s="98"/>
      <c r="K78" s="48" t="str">
        <f t="shared" si="16"/>
        <v/>
      </c>
      <c r="L78" s="44">
        <f t="shared" si="17"/>
        <v>0</v>
      </c>
    </row>
    <row r="79" spans="1:12" s="8" customFormat="1">
      <c r="B79" s="9"/>
      <c r="C79" s="9"/>
      <c r="D79" s="36"/>
      <c r="E79" s="9"/>
      <c r="K79" s="9"/>
      <c r="L79" s="9"/>
    </row>
    <row r="80" spans="1:12" s="8" customFormat="1">
      <c r="A80" s="21" t="s">
        <v>33</v>
      </c>
      <c r="B80" s="12"/>
      <c r="C80" s="12"/>
      <c r="D80" s="35"/>
      <c r="K80" s="12"/>
      <c r="L80" s="12"/>
    </row>
    <row r="81" spans="1:12" s="8" customFormat="1">
      <c r="B81" s="50" t="s">
        <v>43</v>
      </c>
      <c r="C81" s="51" t="s">
        <v>18</v>
      </c>
      <c r="D81" s="52" t="s">
        <v>19</v>
      </c>
      <c r="E81" s="51" t="s">
        <v>17</v>
      </c>
      <c r="F81" s="53" t="s">
        <v>20</v>
      </c>
      <c r="G81" s="45"/>
      <c r="H81" s="46" t="s">
        <v>46</v>
      </c>
      <c r="I81" s="46" t="s">
        <v>45</v>
      </c>
      <c r="J81" s="11"/>
      <c r="K81" s="43" t="s">
        <v>41</v>
      </c>
      <c r="L81" s="10" t="s">
        <v>44</v>
      </c>
    </row>
    <row r="82" spans="1:12" s="8" customFormat="1">
      <c r="A82" s="8">
        <v>1</v>
      </c>
      <c r="B82" s="87"/>
      <c r="C82" s="87"/>
      <c r="D82" s="88"/>
      <c r="E82" s="87"/>
      <c r="F82" s="89"/>
      <c r="G82" s="47" t="str">
        <f t="shared" ref="G82:G91" si="18">IF(ISNUMBER(K82),IF(K82&lt;18,"NEED PARENT INFO",""),"")</f>
        <v/>
      </c>
      <c r="H82" s="97"/>
      <c r="I82" s="97"/>
      <c r="J82" s="97"/>
      <c r="K82" s="48" t="str">
        <f t="shared" ref="K82:K91" si="19">IF(D82="","",ROUNDDOWN(($H$7-D82)/365,0))</f>
        <v/>
      </c>
      <c r="L82" s="44">
        <f t="shared" ref="L82:L91" si="20">IF(C82="",0,25)</f>
        <v>0</v>
      </c>
    </row>
    <row r="83" spans="1:12" s="8" customFormat="1">
      <c r="A83" s="8">
        <v>2</v>
      </c>
      <c r="B83" s="90"/>
      <c r="C83" s="90"/>
      <c r="D83" s="91"/>
      <c r="E83" s="90"/>
      <c r="F83" s="92"/>
      <c r="G83" s="45" t="str">
        <f t="shared" si="18"/>
        <v/>
      </c>
      <c r="H83" s="98"/>
      <c r="I83" s="98"/>
      <c r="J83" s="98"/>
      <c r="K83" s="48" t="str">
        <f t="shared" si="19"/>
        <v/>
      </c>
      <c r="L83" s="44">
        <f t="shared" si="20"/>
        <v>0</v>
      </c>
    </row>
    <row r="84" spans="1:12" s="8" customFormat="1">
      <c r="A84" s="8">
        <v>3</v>
      </c>
      <c r="B84" s="90"/>
      <c r="C84" s="90"/>
      <c r="D84" s="91"/>
      <c r="E84" s="90"/>
      <c r="F84" s="92"/>
      <c r="G84" s="45" t="str">
        <f t="shared" si="18"/>
        <v/>
      </c>
      <c r="H84" s="98"/>
      <c r="I84" s="98"/>
      <c r="J84" s="98"/>
      <c r="K84" s="48" t="str">
        <f t="shared" si="19"/>
        <v/>
      </c>
      <c r="L84" s="44">
        <f t="shared" si="20"/>
        <v>0</v>
      </c>
    </row>
    <row r="85" spans="1:12" s="8" customFormat="1">
      <c r="A85" s="8">
        <v>4</v>
      </c>
      <c r="B85" s="90"/>
      <c r="C85" s="90"/>
      <c r="D85" s="91"/>
      <c r="E85" s="90"/>
      <c r="F85" s="92"/>
      <c r="G85" s="45" t="str">
        <f t="shared" si="18"/>
        <v/>
      </c>
      <c r="H85" s="98"/>
      <c r="I85" s="98"/>
      <c r="J85" s="98"/>
      <c r="K85" s="48" t="str">
        <f t="shared" si="19"/>
        <v/>
      </c>
      <c r="L85" s="44">
        <f t="shared" si="20"/>
        <v>0</v>
      </c>
    </row>
    <row r="86" spans="1:12" s="8" customFormat="1">
      <c r="A86" s="8">
        <v>5</v>
      </c>
      <c r="B86" s="90"/>
      <c r="C86" s="90"/>
      <c r="D86" s="91"/>
      <c r="E86" s="90"/>
      <c r="F86" s="92"/>
      <c r="G86" s="45" t="str">
        <f t="shared" si="18"/>
        <v/>
      </c>
      <c r="H86" s="98"/>
      <c r="I86" s="98"/>
      <c r="J86" s="98"/>
      <c r="K86" s="48" t="str">
        <f t="shared" si="19"/>
        <v/>
      </c>
      <c r="L86" s="44">
        <f t="shared" si="20"/>
        <v>0</v>
      </c>
    </row>
    <row r="87" spans="1:12" s="8" customFormat="1">
      <c r="A87" s="8">
        <v>6</v>
      </c>
      <c r="B87" s="93"/>
      <c r="C87" s="93"/>
      <c r="D87" s="94"/>
      <c r="E87" s="90"/>
      <c r="F87" s="95"/>
      <c r="G87" s="45" t="str">
        <f t="shared" si="18"/>
        <v/>
      </c>
      <c r="H87" s="98"/>
      <c r="I87" s="98"/>
      <c r="J87" s="98"/>
      <c r="K87" s="48" t="str">
        <f t="shared" si="19"/>
        <v/>
      </c>
      <c r="L87" s="44">
        <f t="shared" si="20"/>
        <v>0</v>
      </c>
    </row>
    <row r="88" spans="1:12" s="8" customFormat="1">
      <c r="A88" s="8">
        <v>7</v>
      </c>
      <c r="B88" s="90"/>
      <c r="C88" s="90"/>
      <c r="D88" s="91"/>
      <c r="E88" s="90"/>
      <c r="F88" s="92"/>
      <c r="G88" s="45" t="str">
        <f t="shared" si="18"/>
        <v/>
      </c>
      <c r="H88" s="98"/>
      <c r="I88" s="98"/>
      <c r="J88" s="98"/>
      <c r="K88" s="48" t="str">
        <f t="shared" si="19"/>
        <v/>
      </c>
      <c r="L88" s="44">
        <f t="shared" si="20"/>
        <v>0</v>
      </c>
    </row>
    <row r="89" spans="1:12" s="8" customFormat="1">
      <c r="A89" s="8">
        <v>8</v>
      </c>
      <c r="B89" s="90"/>
      <c r="C89" s="90"/>
      <c r="D89" s="91"/>
      <c r="E89" s="90"/>
      <c r="F89" s="92"/>
      <c r="G89" s="45" t="str">
        <f t="shared" si="18"/>
        <v/>
      </c>
      <c r="H89" s="98"/>
      <c r="I89" s="98"/>
      <c r="J89" s="98"/>
      <c r="K89" s="48" t="str">
        <f t="shared" si="19"/>
        <v/>
      </c>
      <c r="L89" s="44">
        <f t="shared" si="20"/>
        <v>0</v>
      </c>
    </row>
    <row r="90" spans="1:12" s="8" customFormat="1">
      <c r="A90" s="8">
        <v>9</v>
      </c>
      <c r="B90" s="90"/>
      <c r="C90" s="90"/>
      <c r="D90" s="91"/>
      <c r="E90" s="90"/>
      <c r="F90" s="96"/>
      <c r="G90" s="45" t="str">
        <f t="shared" si="18"/>
        <v/>
      </c>
      <c r="H90" s="98"/>
      <c r="I90" s="98"/>
      <c r="J90" s="98"/>
      <c r="K90" s="48" t="str">
        <f t="shared" si="19"/>
        <v/>
      </c>
      <c r="L90" s="44">
        <f t="shared" si="20"/>
        <v>0</v>
      </c>
    </row>
    <row r="91" spans="1:12" s="8" customFormat="1">
      <c r="A91" s="8">
        <v>10</v>
      </c>
      <c r="B91" s="90"/>
      <c r="C91" s="90"/>
      <c r="D91" s="91"/>
      <c r="E91" s="90"/>
      <c r="F91" s="96"/>
      <c r="G91" s="45" t="str">
        <f t="shared" si="18"/>
        <v/>
      </c>
      <c r="H91" s="98"/>
      <c r="I91" s="98"/>
      <c r="J91" s="98"/>
      <c r="K91" s="48" t="str">
        <f t="shared" si="19"/>
        <v/>
      </c>
      <c r="L91" s="44">
        <f t="shared" si="20"/>
        <v>0</v>
      </c>
    </row>
    <row r="92" spans="1:12" s="8" customFormat="1">
      <c r="B92" s="9"/>
      <c r="C92" s="9"/>
      <c r="D92" s="36"/>
      <c r="E92" s="9"/>
      <c r="K92" s="9"/>
      <c r="L92" s="9"/>
    </row>
    <row r="93" spans="1:12" s="8" customFormat="1">
      <c r="A93" s="21" t="s">
        <v>31</v>
      </c>
      <c r="B93" s="12"/>
      <c r="C93" s="12"/>
      <c r="D93" s="35"/>
      <c r="K93" s="12"/>
      <c r="L93" s="12"/>
    </row>
    <row r="94" spans="1:12" s="8" customFormat="1">
      <c r="B94" s="50" t="s">
        <v>43</v>
      </c>
      <c r="C94" s="51" t="s">
        <v>18</v>
      </c>
      <c r="D94" s="52" t="s">
        <v>19</v>
      </c>
      <c r="E94" s="51" t="s">
        <v>17</v>
      </c>
      <c r="F94" s="53" t="s">
        <v>20</v>
      </c>
      <c r="G94" s="45"/>
      <c r="H94" s="46" t="s">
        <v>46</v>
      </c>
      <c r="I94" s="46" t="s">
        <v>45</v>
      </c>
      <c r="J94" s="11"/>
      <c r="K94" s="43" t="s">
        <v>41</v>
      </c>
      <c r="L94" s="10" t="s">
        <v>44</v>
      </c>
    </row>
    <row r="95" spans="1:12" s="8" customFormat="1">
      <c r="A95" s="8">
        <v>1</v>
      </c>
      <c r="B95" s="90"/>
      <c r="C95" s="90"/>
      <c r="D95" s="91"/>
      <c r="E95" s="90"/>
      <c r="F95" s="92"/>
      <c r="G95" s="45" t="str">
        <f t="shared" ref="G95:G99" si="21">IF(ISNUMBER(K95),IF(K95&lt;18,"NEED PARENT INFO",""),"")</f>
        <v/>
      </c>
      <c r="H95" s="98"/>
      <c r="I95" s="98"/>
      <c r="J95" s="98"/>
      <c r="K95" s="48" t="str">
        <f t="shared" ref="K95:K99" si="22">IF(D95="","",ROUNDDOWN(($H$7-D95)/365,0))</f>
        <v/>
      </c>
      <c r="L95" s="44">
        <f t="shared" ref="L95:L99" si="23">IF(C95="",0,25)</f>
        <v>0</v>
      </c>
    </row>
    <row r="96" spans="1:12" s="8" customFormat="1">
      <c r="A96" s="8">
        <v>2</v>
      </c>
      <c r="B96" s="90"/>
      <c r="C96" s="90"/>
      <c r="D96" s="91"/>
      <c r="E96" s="90"/>
      <c r="F96" s="92"/>
      <c r="G96" s="45" t="str">
        <f t="shared" si="21"/>
        <v/>
      </c>
      <c r="H96" s="98"/>
      <c r="I96" s="98"/>
      <c r="J96" s="98"/>
      <c r="K96" s="48" t="str">
        <f t="shared" si="22"/>
        <v/>
      </c>
      <c r="L96" s="44">
        <f t="shared" si="23"/>
        <v>0</v>
      </c>
    </row>
    <row r="97" spans="1:13" s="8" customFormat="1">
      <c r="A97" s="8">
        <v>3</v>
      </c>
      <c r="B97" s="90"/>
      <c r="C97" s="90"/>
      <c r="D97" s="91"/>
      <c r="E97" s="90"/>
      <c r="F97" s="92"/>
      <c r="G97" s="45" t="str">
        <f t="shared" si="21"/>
        <v/>
      </c>
      <c r="H97" s="98"/>
      <c r="I97" s="98"/>
      <c r="J97" s="98"/>
      <c r="K97" s="48" t="str">
        <f t="shared" si="22"/>
        <v/>
      </c>
      <c r="L97" s="44">
        <f t="shared" si="23"/>
        <v>0</v>
      </c>
    </row>
    <row r="98" spans="1:13" s="8" customFormat="1">
      <c r="A98" s="8">
        <v>4</v>
      </c>
      <c r="B98" s="90"/>
      <c r="C98" s="90"/>
      <c r="D98" s="91"/>
      <c r="E98" s="90"/>
      <c r="F98" s="96"/>
      <c r="G98" s="45" t="str">
        <f t="shared" si="21"/>
        <v/>
      </c>
      <c r="H98" s="98"/>
      <c r="I98" s="98"/>
      <c r="J98" s="98"/>
      <c r="K98" s="48" t="str">
        <f t="shared" si="22"/>
        <v/>
      </c>
      <c r="L98" s="44">
        <f t="shared" si="23"/>
        <v>0</v>
      </c>
    </row>
    <row r="99" spans="1:13" s="8" customFormat="1">
      <c r="A99" s="8">
        <v>5</v>
      </c>
      <c r="B99" s="90"/>
      <c r="C99" s="90"/>
      <c r="D99" s="91"/>
      <c r="E99" s="90"/>
      <c r="F99" s="92"/>
      <c r="G99" s="45" t="str">
        <f t="shared" si="21"/>
        <v/>
      </c>
      <c r="H99" s="98"/>
      <c r="I99" s="98"/>
      <c r="J99" s="98"/>
      <c r="K99" s="48" t="str">
        <f t="shared" si="22"/>
        <v/>
      </c>
      <c r="L99" s="44">
        <f t="shared" si="23"/>
        <v>0</v>
      </c>
    </row>
    <row r="100" spans="1:13">
      <c r="B100" s="3"/>
      <c r="C100" s="3"/>
      <c r="D100" s="26"/>
      <c r="E100" s="3"/>
      <c r="F100" s="6"/>
      <c r="K100" s="3"/>
      <c r="L100" s="3"/>
      <c r="M100" s="8"/>
    </row>
    <row r="101" spans="1:13" s="8" customFormat="1">
      <c r="A101" s="21" t="s">
        <v>27</v>
      </c>
      <c r="B101" s="12"/>
      <c r="C101" s="12"/>
      <c r="D101" s="35"/>
      <c r="K101" s="12"/>
      <c r="L101" s="12"/>
    </row>
    <row r="102" spans="1:13" s="8" customFormat="1">
      <c r="B102" s="50" t="s">
        <v>43</v>
      </c>
      <c r="C102" s="51" t="s">
        <v>18</v>
      </c>
      <c r="D102" s="52" t="s">
        <v>19</v>
      </c>
      <c r="E102" s="51" t="s">
        <v>17</v>
      </c>
      <c r="F102" s="53" t="s">
        <v>20</v>
      </c>
      <c r="G102" s="45"/>
      <c r="H102" s="46" t="s">
        <v>46</v>
      </c>
      <c r="I102" s="46" t="s">
        <v>45</v>
      </c>
      <c r="J102" s="46" t="s">
        <v>26</v>
      </c>
      <c r="K102" s="43" t="s">
        <v>41</v>
      </c>
      <c r="L102" s="10" t="s">
        <v>44</v>
      </c>
    </row>
    <row r="103" spans="1:13" s="8" customFormat="1">
      <c r="A103" s="8">
        <v>1</v>
      </c>
      <c r="B103" s="87"/>
      <c r="C103" s="87"/>
      <c r="D103" s="88"/>
      <c r="E103" s="87"/>
      <c r="F103" s="89"/>
      <c r="G103" s="47" t="str">
        <f t="shared" ref="G103:G112" si="24">IF(ISNUMBER(K103),IF(K103&lt;18,"NEED PARENT INFO",""),"")</f>
        <v/>
      </c>
      <c r="H103" s="97"/>
      <c r="I103" s="97"/>
      <c r="J103" s="97"/>
      <c r="K103" s="48" t="str">
        <f t="shared" ref="K103:K112" si="25">IF(D103="","",ROUNDDOWN(($H$7-D103)/365,0))</f>
        <v/>
      </c>
      <c r="L103" s="44">
        <f t="shared" ref="L103:L112" si="26">IF(C103="",0,25)</f>
        <v>0</v>
      </c>
    </row>
    <row r="104" spans="1:13" s="8" customFormat="1">
      <c r="A104" s="8">
        <v>2</v>
      </c>
      <c r="B104" s="90"/>
      <c r="C104" s="90"/>
      <c r="D104" s="91"/>
      <c r="E104" s="90"/>
      <c r="F104" s="92"/>
      <c r="G104" s="45" t="str">
        <f t="shared" si="24"/>
        <v/>
      </c>
      <c r="H104" s="98"/>
      <c r="I104" s="98"/>
      <c r="J104" s="98"/>
      <c r="K104" s="48" t="str">
        <f t="shared" si="25"/>
        <v/>
      </c>
      <c r="L104" s="44">
        <f t="shared" si="26"/>
        <v>0</v>
      </c>
    </row>
    <row r="105" spans="1:13" s="8" customFormat="1">
      <c r="A105" s="8">
        <v>3</v>
      </c>
      <c r="B105" s="90"/>
      <c r="C105" s="90"/>
      <c r="D105" s="91"/>
      <c r="E105" s="90"/>
      <c r="F105" s="92"/>
      <c r="G105" s="45" t="str">
        <f t="shared" si="24"/>
        <v/>
      </c>
      <c r="H105" s="98"/>
      <c r="I105" s="98"/>
      <c r="J105" s="98"/>
      <c r="K105" s="48" t="str">
        <f t="shared" si="25"/>
        <v/>
      </c>
      <c r="L105" s="44">
        <f t="shared" si="26"/>
        <v>0</v>
      </c>
    </row>
    <row r="106" spans="1:13" s="8" customFormat="1">
      <c r="A106" s="8">
        <v>4</v>
      </c>
      <c r="B106" s="90"/>
      <c r="C106" s="90"/>
      <c r="D106" s="91"/>
      <c r="E106" s="90"/>
      <c r="F106" s="92"/>
      <c r="G106" s="45" t="str">
        <f t="shared" si="24"/>
        <v/>
      </c>
      <c r="H106" s="98"/>
      <c r="I106" s="98"/>
      <c r="J106" s="98"/>
      <c r="K106" s="48" t="str">
        <f t="shared" si="25"/>
        <v/>
      </c>
      <c r="L106" s="44">
        <f t="shared" si="26"/>
        <v>0</v>
      </c>
    </row>
    <row r="107" spans="1:13" s="8" customFormat="1">
      <c r="A107" s="8">
        <v>5</v>
      </c>
      <c r="B107" s="90"/>
      <c r="C107" s="90"/>
      <c r="D107" s="91"/>
      <c r="E107" s="90"/>
      <c r="F107" s="92"/>
      <c r="G107" s="45" t="str">
        <f t="shared" si="24"/>
        <v/>
      </c>
      <c r="H107" s="98"/>
      <c r="I107" s="98"/>
      <c r="J107" s="98"/>
      <c r="K107" s="48" t="str">
        <f t="shared" si="25"/>
        <v/>
      </c>
      <c r="L107" s="44">
        <f t="shared" si="26"/>
        <v>0</v>
      </c>
    </row>
    <row r="108" spans="1:13" s="8" customFormat="1">
      <c r="A108" s="8">
        <v>6</v>
      </c>
      <c r="B108" s="93"/>
      <c r="C108" s="93"/>
      <c r="D108" s="94"/>
      <c r="E108" s="90"/>
      <c r="F108" s="95"/>
      <c r="G108" s="45" t="str">
        <f t="shared" si="24"/>
        <v/>
      </c>
      <c r="H108" s="98"/>
      <c r="I108" s="98"/>
      <c r="J108" s="98"/>
      <c r="K108" s="48" t="str">
        <f t="shared" si="25"/>
        <v/>
      </c>
      <c r="L108" s="44">
        <f t="shared" si="26"/>
        <v>0</v>
      </c>
    </row>
    <row r="109" spans="1:13" s="8" customFormat="1">
      <c r="A109" s="8">
        <v>7</v>
      </c>
      <c r="B109" s="90"/>
      <c r="C109" s="90"/>
      <c r="D109" s="91"/>
      <c r="E109" s="90"/>
      <c r="F109" s="92"/>
      <c r="G109" s="45" t="str">
        <f t="shared" si="24"/>
        <v/>
      </c>
      <c r="H109" s="98"/>
      <c r="I109" s="98"/>
      <c r="J109" s="98"/>
      <c r="K109" s="48" t="str">
        <f t="shared" si="25"/>
        <v/>
      </c>
      <c r="L109" s="44">
        <f t="shared" si="26"/>
        <v>0</v>
      </c>
    </row>
    <row r="110" spans="1:13" s="8" customFormat="1">
      <c r="A110" s="8">
        <v>8</v>
      </c>
      <c r="B110" s="90"/>
      <c r="C110" s="90"/>
      <c r="D110" s="91"/>
      <c r="E110" s="90"/>
      <c r="F110" s="92"/>
      <c r="G110" s="45" t="str">
        <f t="shared" si="24"/>
        <v/>
      </c>
      <c r="H110" s="98"/>
      <c r="I110" s="98"/>
      <c r="J110" s="98"/>
      <c r="K110" s="48" t="str">
        <f t="shared" si="25"/>
        <v/>
      </c>
      <c r="L110" s="44">
        <f t="shared" si="26"/>
        <v>0</v>
      </c>
    </row>
    <row r="111" spans="1:13" s="8" customFormat="1">
      <c r="A111" s="8">
        <v>9</v>
      </c>
      <c r="B111" s="90"/>
      <c r="C111" s="90"/>
      <c r="D111" s="91"/>
      <c r="E111" s="90"/>
      <c r="F111" s="96"/>
      <c r="G111" s="45" t="str">
        <f t="shared" si="24"/>
        <v/>
      </c>
      <c r="H111" s="98"/>
      <c r="I111" s="98"/>
      <c r="J111" s="98"/>
      <c r="K111" s="48" t="str">
        <f t="shared" si="25"/>
        <v/>
      </c>
      <c r="L111" s="44">
        <f t="shared" si="26"/>
        <v>0</v>
      </c>
    </row>
    <row r="112" spans="1:13" s="8" customFormat="1">
      <c r="A112" s="8">
        <v>10</v>
      </c>
      <c r="B112" s="90"/>
      <c r="C112" s="90"/>
      <c r="D112" s="91"/>
      <c r="E112" s="90"/>
      <c r="F112" s="96"/>
      <c r="G112" s="45" t="str">
        <f t="shared" si="24"/>
        <v/>
      </c>
      <c r="H112" s="98"/>
      <c r="I112" s="98"/>
      <c r="J112" s="98"/>
      <c r="K112" s="48" t="str">
        <f t="shared" si="25"/>
        <v/>
      </c>
      <c r="L112" s="44">
        <f t="shared" si="26"/>
        <v>0</v>
      </c>
    </row>
    <row r="113" spans="1:13">
      <c r="B113" s="3"/>
      <c r="C113" s="3"/>
      <c r="D113" s="26"/>
      <c r="E113" s="3"/>
      <c r="F113" s="3"/>
      <c r="G113" s="3"/>
      <c r="H113" s="3"/>
      <c r="I113" s="3"/>
      <c r="J113" s="3"/>
      <c r="K113" s="6"/>
      <c r="L113" s="6"/>
    </row>
    <row r="114" spans="1:13" s="8" customFormat="1">
      <c r="A114" s="21" t="s">
        <v>42</v>
      </c>
      <c r="B114" s="12"/>
      <c r="C114" s="12"/>
      <c r="D114" s="35"/>
      <c r="K114" s="12"/>
      <c r="L114" s="12"/>
    </row>
    <row r="115" spans="1:13" s="8" customFormat="1">
      <c r="A115" s="41"/>
      <c r="B115" s="54"/>
      <c r="C115" s="51" t="s">
        <v>18</v>
      </c>
      <c r="D115" s="61"/>
      <c r="E115" s="51" t="s">
        <v>17</v>
      </c>
      <c r="F115" s="53" t="s">
        <v>20</v>
      </c>
      <c r="G115" s="64"/>
      <c r="H115" s="46" t="s">
        <v>46</v>
      </c>
      <c r="I115" s="54"/>
      <c r="J115" s="41"/>
      <c r="K115" s="42"/>
      <c r="L115" s="12"/>
      <c r="M115" s="41"/>
    </row>
    <row r="116" spans="1:13" s="8" customFormat="1">
      <c r="B116" s="60">
        <v>1</v>
      </c>
      <c r="C116" s="99"/>
      <c r="D116" s="62"/>
      <c r="E116" s="99"/>
      <c r="F116" s="98"/>
      <c r="G116" s="64" t="str">
        <f t="shared" ref="G116:G138" si="27">IF(ISNUMBER(K116),IF(K116&lt;18,"NEED PARENT INFO",""),"")</f>
        <v/>
      </c>
      <c r="H116" s="99"/>
      <c r="I116" s="56"/>
      <c r="J116" s="12"/>
      <c r="K116" s="12"/>
      <c r="L116" s="57"/>
      <c r="M116" s="41"/>
    </row>
    <row r="117" spans="1:13" s="8" customFormat="1">
      <c r="B117" s="60">
        <v>2</v>
      </c>
      <c r="C117" s="99"/>
      <c r="D117" s="62"/>
      <c r="E117" s="99"/>
      <c r="F117" s="98"/>
      <c r="G117" s="64" t="str">
        <f t="shared" si="27"/>
        <v/>
      </c>
      <c r="H117" s="99"/>
      <c r="I117" s="56"/>
      <c r="J117" s="12"/>
      <c r="K117" s="12"/>
      <c r="L117" s="57"/>
      <c r="M117" s="41"/>
    </row>
    <row r="118" spans="1:13" s="8" customFormat="1">
      <c r="B118" s="60">
        <v>3</v>
      </c>
      <c r="C118" s="100"/>
      <c r="D118" s="63"/>
      <c r="E118" s="100"/>
      <c r="F118" s="101"/>
      <c r="G118" s="64" t="str">
        <f t="shared" si="27"/>
        <v/>
      </c>
      <c r="H118" s="100"/>
      <c r="I118" s="58"/>
      <c r="J118" s="59"/>
      <c r="K118" s="12"/>
      <c r="L118" s="57"/>
      <c r="M118" s="41"/>
    </row>
    <row r="119" spans="1:13" s="8" customFormat="1">
      <c r="B119" s="60">
        <v>4</v>
      </c>
      <c r="C119" s="99"/>
      <c r="D119" s="62"/>
      <c r="E119" s="99"/>
      <c r="F119" s="99"/>
      <c r="G119" s="64" t="str">
        <f t="shared" si="27"/>
        <v/>
      </c>
      <c r="H119" s="99"/>
      <c r="I119" s="56"/>
      <c r="J119" s="12"/>
      <c r="K119" s="12"/>
      <c r="L119" s="57"/>
      <c r="M119" s="41"/>
    </row>
    <row r="120" spans="1:13" s="8" customFormat="1">
      <c r="B120" s="60">
        <v>5</v>
      </c>
      <c r="C120" s="99"/>
      <c r="D120" s="62"/>
      <c r="E120" s="99"/>
      <c r="F120" s="99"/>
      <c r="G120" s="64" t="str">
        <f t="shared" si="27"/>
        <v/>
      </c>
      <c r="H120" s="99"/>
      <c r="I120" s="56"/>
      <c r="J120" s="12"/>
      <c r="K120" s="12"/>
      <c r="L120" s="57"/>
      <c r="M120" s="41"/>
    </row>
    <row r="121" spans="1:13" s="8" customFormat="1">
      <c r="B121" s="60">
        <v>6</v>
      </c>
      <c r="C121" s="99"/>
      <c r="D121" s="62"/>
      <c r="E121" s="99"/>
      <c r="F121" s="98"/>
      <c r="G121" s="64" t="str">
        <f t="shared" si="27"/>
        <v/>
      </c>
      <c r="H121" s="99"/>
      <c r="I121" s="56"/>
      <c r="J121" s="12"/>
      <c r="K121" s="12"/>
      <c r="L121" s="57"/>
      <c r="M121" s="41"/>
    </row>
    <row r="122" spans="1:13" s="8" customFormat="1">
      <c r="B122" s="60">
        <v>7</v>
      </c>
      <c r="C122" s="99"/>
      <c r="D122" s="62"/>
      <c r="E122" s="99"/>
      <c r="F122" s="98"/>
      <c r="G122" s="64" t="str">
        <f t="shared" si="27"/>
        <v/>
      </c>
      <c r="H122" s="99"/>
      <c r="I122" s="56"/>
      <c r="J122" s="12"/>
      <c r="K122" s="12"/>
      <c r="L122" s="57"/>
      <c r="M122" s="41"/>
    </row>
    <row r="123" spans="1:13" s="8" customFormat="1">
      <c r="B123" s="60">
        <v>8</v>
      </c>
      <c r="C123" s="99"/>
      <c r="D123" s="62"/>
      <c r="E123" s="99"/>
      <c r="F123" s="98"/>
      <c r="G123" s="64" t="str">
        <f t="shared" si="27"/>
        <v/>
      </c>
      <c r="H123" s="99"/>
      <c r="I123" s="56"/>
      <c r="J123" s="12"/>
      <c r="K123" s="12"/>
      <c r="L123" s="57"/>
      <c r="M123" s="41"/>
    </row>
    <row r="124" spans="1:13" s="8" customFormat="1">
      <c r="B124" s="60">
        <v>9</v>
      </c>
      <c r="C124" s="99"/>
      <c r="D124" s="62"/>
      <c r="E124" s="99"/>
      <c r="F124" s="98"/>
      <c r="G124" s="64" t="str">
        <f t="shared" si="27"/>
        <v/>
      </c>
      <c r="H124" s="99"/>
      <c r="I124" s="56"/>
      <c r="J124" s="12"/>
      <c r="K124" s="12"/>
      <c r="L124" s="57"/>
      <c r="M124" s="41"/>
    </row>
    <row r="125" spans="1:13" s="8" customFormat="1">
      <c r="B125" s="60">
        <v>10</v>
      </c>
      <c r="C125" s="99"/>
      <c r="D125" s="62"/>
      <c r="E125" s="99"/>
      <c r="F125" s="98"/>
      <c r="G125" s="64" t="str">
        <f t="shared" si="27"/>
        <v/>
      </c>
      <c r="H125" s="99"/>
      <c r="I125" s="56"/>
      <c r="J125" s="12"/>
      <c r="K125" s="12"/>
      <c r="L125" s="57"/>
      <c r="M125" s="41"/>
    </row>
    <row r="126" spans="1:13" s="8" customFormat="1">
      <c r="A126" s="41"/>
      <c r="B126" s="56"/>
      <c r="C126" s="12"/>
      <c r="D126" s="56"/>
      <c r="E126" s="12"/>
      <c r="F126" s="41"/>
      <c r="G126" s="55" t="str">
        <f t="shared" si="27"/>
        <v/>
      </c>
      <c r="H126" s="41"/>
      <c r="I126" s="56"/>
      <c r="J126" s="41"/>
      <c r="K126" s="12"/>
      <c r="L126" s="12"/>
      <c r="M126" s="41"/>
    </row>
    <row r="127" spans="1:13" s="8" customFormat="1" ht="16.5" thickBot="1">
      <c r="A127" s="41"/>
      <c r="B127" s="56"/>
      <c r="C127" s="12"/>
      <c r="D127" s="56"/>
      <c r="E127" s="12"/>
      <c r="F127" s="41"/>
      <c r="G127" s="55"/>
      <c r="H127" s="41"/>
      <c r="I127" s="56"/>
      <c r="J127" s="41"/>
      <c r="K127" s="12"/>
      <c r="L127" s="12"/>
      <c r="M127" s="41"/>
    </row>
    <row r="128" spans="1:13" s="8" customFormat="1">
      <c r="A128" s="41"/>
      <c r="B128" s="56"/>
      <c r="C128" s="71"/>
      <c r="D128" s="72"/>
      <c r="E128" s="73" t="s">
        <v>52</v>
      </c>
      <c r="F128" s="74"/>
      <c r="G128" s="55"/>
      <c r="H128" s="41"/>
      <c r="I128" s="56"/>
      <c r="J128" s="41"/>
      <c r="K128" s="12"/>
      <c r="L128" s="12"/>
      <c r="M128" s="41"/>
    </row>
    <row r="129" spans="1:13" s="8" customFormat="1">
      <c r="A129" s="41"/>
      <c r="B129" s="56"/>
      <c r="C129" s="75"/>
      <c r="D129" s="66" t="s">
        <v>50</v>
      </c>
      <c r="E129" s="67">
        <f>F129/25</f>
        <v>0</v>
      </c>
      <c r="F129" s="76">
        <f>SUM(L23:L112)</f>
        <v>0</v>
      </c>
      <c r="G129" s="55" t="str">
        <f t="shared" si="27"/>
        <v/>
      </c>
      <c r="H129" s="41"/>
      <c r="I129" s="56"/>
      <c r="J129" s="41"/>
      <c r="K129" s="12"/>
      <c r="L129" s="12"/>
      <c r="M129" s="41"/>
    </row>
    <row r="130" spans="1:13" s="8" customFormat="1">
      <c r="A130" s="41"/>
      <c r="B130" s="56"/>
      <c r="C130" s="77"/>
      <c r="D130" s="66" t="s">
        <v>51</v>
      </c>
      <c r="E130" s="113"/>
      <c r="F130" s="76">
        <f>E130*10</f>
        <v>0</v>
      </c>
      <c r="G130" s="55"/>
      <c r="H130" s="41"/>
      <c r="I130" s="56"/>
      <c r="J130" s="41"/>
      <c r="K130" s="12"/>
      <c r="L130" s="12"/>
      <c r="M130" s="41"/>
    </row>
    <row r="131" spans="1:13" s="8" customFormat="1">
      <c r="A131" s="41"/>
      <c r="B131" s="56"/>
      <c r="C131" s="77"/>
      <c r="D131" s="66" t="s">
        <v>53</v>
      </c>
      <c r="E131" s="113"/>
      <c r="F131" s="76">
        <v>0</v>
      </c>
      <c r="G131" s="55"/>
      <c r="H131" s="41"/>
      <c r="I131" s="56"/>
      <c r="J131" s="41"/>
      <c r="K131" s="12"/>
      <c r="L131" s="12"/>
      <c r="M131" s="41"/>
    </row>
    <row r="132" spans="1:13" s="8" customFormat="1">
      <c r="A132" s="41"/>
      <c r="B132" s="56"/>
      <c r="C132" s="77"/>
      <c r="D132" s="56"/>
      <c r="E132" s="67"/>
      <c r="F132" s="78"/>
      <c r="G132" s="55"/>
      <c r="H132" s="41"/>
      <c r="I132" s="56"/>
      <c r="J132" s="41"/>
      <c r="K132" s="12"/>
      <c r="L132" s="12"/>
      <c r="M132" s="41"/>
    </row>
    <row r="133" spans="1:13" s="8" customFormat="1" ht="16.5" thickBot="1">
      <c r="A133" s="41"/>
      <c r="B133" s="56"/>
      <c r="C133" s="77"/>
      <c r="D133" s="56"/>
      <c r="E133" s="65" t="s">
        <v>54</v>
      </c>
      <c r="F133" s="79">
        <f>F129+F130</f>
        <v>0</v>
      </c>
      <c r="G133" s="55"/>
      <c r="H133" s="41"/>
      <c r="I133" s="56"/>
      <c r="J133" s="41"/>
      <c r="K133" s="12"/>
      <c r="L133" s="12"/>
      <c r="M133" s="41"/>
    </row>
    <row r="134" spans="1:13" s="8" customFormat="1" ht="16.5" thickTop="1">
      <c r="A134" s="41"/>
      <c r="B134" s="56"/>
      <c r="C134" s="77"/>
      <c r="D134" s="56"/>
      <c r="E134" s="12"/>
      <c r="F134" s="78"/>
      <c r="G134" s="55"/>
      <c r="H134" s="41"/>
      <c r="I134" s="56"/>
      <c r="J134" s="41"/>
      <c r="K134" s="12"/>
      <c r="L134" s="12"/>
      <c r="M134" s="41"/>
    </row>
    <row r="135" spans="1:13" s="8" customFormat="1" ht="18">
      <c r="A135" s="41"/>
      <c r="B135" s="56"/>
      <c r="C135" s="80" t="s">
        <v>55</v>
      </c>
      <c r="D135" s="68"/>
      <c r="E135" s="69"/>
      <c r="F135" s="78"/>
      <c r="G135" s="55"/>
      <c r="H135" s="41"/>
      <c r="I135" s="56"/>
      <c r="J135" s="41"/>
      <c r="K135" s="12"/>
      <c r="L135" s="12"/>
      <c r="M135" s="41"/>
    </row>
    <row r="136" spans="1:13" s="8" customFormat="1">
      <c r="A136" s="41"/>
      <c r="B136" s="56"/>
      <c r="C136" s="80"/>
      <c r="D136" s="68" t="s">
        <v>56</v>
      </c>
      <c r="E136" s="69"/>
      <c r="F136" s="78"/>
      <c r="G136" s="55"/>
      <c r="H136" s="41"/>
      <c r="I136" s="56"/>
      <c r="J136" s="41"/>
      <c r="K136" s="12"/>
      <c r="L136" s="12"/>
      <c r="M136" s="41"/>
    </row>
    <row r="137" spans="1:13" s="8" customFormat="1">
      <c r="A137" s="41"/>
      <c r="B137" s="56"/>
      <c r="C137" s="80"/>
      <c r="D137" s="68" t="s">
        <v>57</v>
      </c>
      <c r="E137" s="69"/>
      <c r="F137" s="78"/>
      <c r="G137" s="55"/>
      <c r="H137" s="41"/>
      <c r="I137" s="56"/>
      <c r="J137" s="41"/>
      <c r="K137" s="12"/>
      <c r="L137" s="12"/>
      <c r="M137" s="41"/>
    </row>
    <row r="138" spans="1:13" s="8" customFormat="1">
      <c r="A138" s="41"/>
      <c r="B138" s="56"/>
      <c r="C138" s="75"/>
      <c r="D138" s="70" t="s">
        <v>58</v>
      </c>
      <c r="E138" s="12"/>
      <c r="F138" s="78"/>
      <c r="G138" s="55" t="str">
        <f t="shared" si="27"/>
        <v/>
      </c>
      <c r="H138" s="41"/>
      <c r="I138" s="56"/>
      <c r="J138" s="41"/>
      <c r="K138" s="12"/>
      <c r="L138" s="12"/>
      <c r="M138" s="41"/>
    </row>
    <row r="139" spans="1:13">
      <c r="B139" s="3"/>
      <c r="C139" s="81"/>
      <c r="D139" s="70" t="s">
        <v>49</v>
      </c>
      <c r="E139" s="3"/>
      <c r="F139" s="82"/>
      <c r="G139" s="6"/>
      <c r="H139" s="6"/>
      <c r="I139" s="6"/>
      <c r="J139" s="6"/>
      <c r="K139" s="6"/>
    </row>
    <row r="140" spans="1:13" ht="18">
      <c r="B140" s="19"/>
      <c r="C140" s="81"/>
      <c r="D140" s="3"/>
      <c r="E140" s="3"/>
      <c r="F140" s="82"/>
      <c r="G140" s="6"/>
      <c r="H140" s="6"/>
      <c r="I140" s="6"/>
      <c r="J140" s="6"/>
      <c r="K140" s="6"/>
    </row>
    <row r="141" spans="1:13">
      <c r="B141" s="3"/>
      <c r="C141" s="81"/>
      <c r="D141" s="38" t="s">
        <v>28</v>
      </c>
      <c r="E141" s="3"/>
      <c r="F141" s="82"/>
      <c r="G141" s="6"/>
      <c r="H141" s="6"/>
      <c r="I141" s="6"/>
      <c r="J141" s="6"/>
      <c r="K141" s="6"/>
    </row>
    <row r="142" spans="1:13" ht="16.5" thickBot="1">
      <c r="C142" s="83"/>
      <c r="D142" s="84"/>
      <c r="E142" s="85"/>
      <c r="F142" s="86"/>
      <c r="G142" s="6"/>
      <c r="H142" s="6"/>
      <c r="I142" s="6"/>
      <c r="J142" s="6"/>
      <c r="K142" s="6"/>
    </row>
    <row r="143" spans="1:13">
      <c r="B143" s="3"/>
      <c r="C143" s="26"/>
      <c r="D143" s="3"/>
      <c r="E143" s="3"/>
      <c r="F143" s="3"/>
      <c r="G143" s="6"/>
      <c r="H143" s="6"/>
      <c r="I143" s="6"/>
      <c r="J143" s="6"/>
      <c r="K143" s="6"/>
    </row>
    <row r="144" spans="1:13">
      <c r="B144" s="3"/>
      <c r="C144" s="26"/>
      <c r="D144" s="3"/>
      <c r="E144" s="3"/>
      <c r="F144" s="3"/>
      <c r="G144" s="6"/>
      <c r="H144" s="6"/>
      <c r="I144" s="6"/>
      <c r="J144" s="6"/>
      <c r="K144" s="6"/>
    </row>
    <row r="146" spans="2:6">
      <c r="B146" s="6"/>
      <c r="C146" s="39"/>
      <c r="D146" s="6"/>
      <c r="E146" s="6"/>
      <c r="F146" s="6"/>
    </row>
    <row r="147" spans="2:6">
      <c r="B147" s="6"/>
      <c r="C147" s="39"/>
      <c r="D147" s="6"/>
      <c r="E147" s="6"/>
      <c r="F147" s="6"/>
    </row>
    <row r="150" spans="2:6">
      <c r="B150" s="16"/>
    </row>
    <row r="151" spans="2:6">
      <c r="B151" s="16"/>
    </row>
    <row r="152" spans="2:6">
      <c r="B152" s="16"/>
    </row>
  </sheetData>
  <sheetProtection password="CA1D" sheet="1" objects="1" scenarios="1"/>
  <mergeCells count="20">
    <mergeCell ref="D14:F14"/>
    <mergeCell ref="B1:F1"/>
    <mergeCell ref="B2:F2"/>
    <mergeCell ref="B11:C11"/>
    <mergeCell ref="B18:C18"/>
    <mergeCell ref="D18:F18"/>
    <mergeCell ref="D11:K12"/>
    <mergeCell ref="G13:K19"/>
    <mergeCell ref="B19:C19"/>
    <mergeCell ref="D19:F19"/>
    <mergeCell ref="B15:C15"/>
    <mergeCell ref="D15:F15"/>
    <mergeCell ref="B16:C16"/>
    <mergeCell ref="D16:F16"/>
    <mergeCell ref="B17:C17"/>
    <mergeCell ref="D17:F17"/>
    <mergeCell ref="B12:C12"/>
    <mergeCell ref="B13:C13"/>
    <mergeCell ref="D13:F13"/>
    <mergeCell ref="B14:C14"/>
  </mergeCells>
  <pageMargins left="0.5" right="0.5" top="0.5" bottom="0.5" header="0.51180555555555596" footer="0.51180555555555596"/>
  <pageSetup scale="77" firstPageNumber="0" fitToHeight="45" orientation="landscape" horizontalDpi="300" verticalDpi="300" r:id="rId1"/>
  <headerFooter alignWithMargins="0"/>
  <rowBreaks count="3" manualBreakCount="3">
    <brk id="42" max="11" man="1"/>
    <brk id="79" max="11" man="1"/>
    <brk id="113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Elimination Form</vt:lpstr>
      <vt:lpstr>'Elimination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Harada</dc:creator>
  <cp:lastModifiedBy>Lydia</cp:lastModifiedBy>
  <cp:lastPrinted>2019-08-20T00:26:31Z</cp:lastPrinted>
  <dcterms:created xsi:type="dcterms:W3CDTF">2016-11-01T16:15:06Z</dcterms:created>
  <dcterms:modified xsi:type="dcterms:W3CDTF">2019-08-20T06:10:57Z</dcterms:modified>
</cp:coreProperties>
</file>